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<sst xmlns="http://schemas.openxmlformats.org/spreadsheetml/2006/main" count="5869" uniqueCount="1624">
  <si>
    <t>1 этап</t>
  </si>
  <si>
    <t>2 этап</t>
  </si>
  <si>
    <t>3 этап</t>
  </si>
  <si>
    <t>4 этап</t>
  </si>
  <si>
    <t>5 этап</t>
  </si>
  <si>
    <t>сумма</t>
  </si>
  <si>
    <t>место</t>
  </si>
  <si>
    <t>М10</t>
  </si>
  <si>
    <t>БАРОЗЕНКО</t>
  </si>
  <si>
    <t>АЛЕКСАНДР</t>
  </si>
  <si>
    <t>1ю</t>
  </si>
  <si>
    <t>NORD WEST ГДТЮ</t>
  </si>
  <si>
    <t>ГУРЛЕВ</t>
  </si>
  <si>
    <t>КИРИЛЛ</t>
  </si>
  <si>
    <t>СЕСТРОРЕЦК ВШ</t>
  </si>
  <si>
    <t>ГОНЧАРОВ</t>
  </si>
  <si>
    <t>НИКИТА</t>
  </si>
  <si>
    <t>3ю</t>
  </si>
  <si>
    <t>БН КДЮСШ-К</t>
  </si>
  <si>
    <t>БАЙКЕНОВ    </t>
  </si>
  <si>
    <t>МИХАИЛ      </t>
  </si>
  <si>
    <t>3ю  </t>
  </si>
  <si>
    <t>СЕСТРОРЕЦК       </t>
  </si>
  <si>
    <t>СЫРОМЯТНИКОВ</t>
  </si>
  <si>
    <t>ВЕСТА-ПРИОЗЕРСК</t>
  </si>
  <si>
    <t>ЛАВРИНОВИЧ</t>
  </si>
  <si>
    <t>СВЯТОСЛАВ</t>
  </si>
  <si>
    <t>БАЛТИЙСКИЙ БЕРЕГВАП</t>
  </si>
  <si>
    <t>ПЕТРОВ</t>
  </si>
  <si>
    <t>МИХАИЛ</t>
  </si>
  <si>
    <t>ШАШКОВ</t>
  </si>
  <si>
    <t>ТИМОФЕЙ</t>
  </si>
  <si>
    <t>ВЕСТА</t>
  </si>
  <si>
    <t>ИВАНОВ</t>
  </si>
  <si>
    <t>2ю</t>
  </si>
  <si>
    <t>ПОЛЯРНАЯ ЗВЕЗДА</t>
  </si>
  <si>
    <t>ПУСТОВОЙТ</t>
  </si>
  <si>
    <t>ЦФК АВС</t>
  </si>
  <si>
    <t>БЫЧКОВ</t>
  </si>
  <si>
    <t>АЛЕКСЕЙ</t>
  </si>
  <si>
    <t>СОСНОВЫЙ БОР-УЕ</t>
  </si>
  <si>
    <t>МАКСИМ</t>
  </si>
  <si>
    <t>БАЛТИЙСКИЙ БЕРЕГ-Ф</t>
  </si>
  <si>
    <t>ЛУКАШЕВИЧ</t>
  </si>
  <si>
    <t>АНТОН</t>
  </si>
  <si>
    <t>ПАРШИКОВ</t>
  </si>
  <si>
    <t>ТИХОН</t>
  </si>
  <si>
    <t>АЗИМУТ</t>
  </si>
  <si>
    <t>КУХАРЧУК</t>
  </si>
  <si>
    <t>ДМИТРИЙ</t>
  </si>
  <si>
    <t>ГЛЕБОВ      </t>
  </si>
  <si>
    <t>ДАНИИЛ      </t>
  </si>
  <si>
    <t>     </t>
  </si>
  <si>
    <t>26 БЕЛЫЕ НОЧИ КДЮСШ  </t>
  </si>
  <si>
    <t>ЗАХАРОВ     </t>
  </si>
  <si>
    <t>ВИТАЛИЙ     </t>
  </si>
  <si>
    <t>NORD WEST ГДТЮ   </t>
  </si>
  <si>
    <t>ПУЗЫРЕВСКИЙ </t>
  </si>
  <si>
    <t>МАРК        </t>
  </si>
  <si>
    <t>ШЕН СЯОЛОН       </t>
  </si>
  <si>
    <t>РУМЯНЦЕВ</t>
  </si>
  <si>
    <t>ДДЮТ Кал. Р-на, Боро</t>
  </si>
  <si>
    <t>КОНЕВ       </t>
  </si>
  <si>
    <t>ЖЕНЯ        </t>
  </si>
  <si>
    <t>БАЛТ. БЕРЕГ АФ   </t>
  </si>
  <si>
    <t>АКРАМОВ</t>
  </si>
  <si>
    <t>ВЛАДЛЕН</t>
  </si>
  <si>
    <t>КЦТТ МОСКОВСКОГО Р-Н</t>
  </si>
  <si>
    <t>НОВИКОВ</t>
  </si>
  <si>
    <t>БОРИСЛАВ</t>
  </si>
  <si>
    <t>ДДЮТ КАЛИН БОРОДИН</t>
  </si>
  <si>
    <t>СЛАВНОВ</t>
  </si>
  <si>
    <t>АНДРЕЙ</t>
  </si>
  <si>
    <t>БЕЛЫЕ НОЧИ КДЮСШ</t>
  </si>
  <si>
    <t>ДОЛГОВ</t>
  </si>
  <si>
    <t>ВЫБОРНОВ    </t>
  </si>
  <si>
    <t>КОЛЯ        </t>
  </si>
  <si>
    <t>72 БАЛТ. БЕРЕГ АФ    </t>
  </si>
  <si>
    <t>ЧЕРНЕЦОВ    </t>
  </si>
  <si>
    <t>ВИТАЛИК     </t>
  </si>
  <si>
    <t>КЦТТ МОСКОВСКОГО </t>
  </si>
  <si>
    <t>ТРИФОНОВ    </t>
  </si>
  <si>
    <t>НИКИТА      </t>
  </si>
  <si>
    <t>37 СОСНОВЫЙ БОР-КЕС  </t>
  </si>
  <si>
    <t>ХАРКИН      </t>
  </si>
  <si>
    <t>ИЛЬЯ        </t>
  </si>
  <si>
    <t> 1999</t>
  </si>
  <si>
    <t>КДЮСШ - С        </t>
  </si>
  <si>
    <t>ПРОКОФЬЕВ   </t>
  </si>
  <si>
    <t>АНДРЕЙ      </t>
  </si>
  <si>
    <t>ДДЮТ КАЛ. р-на   </t>
  </si>
  <si>
    <t>МОГИЛЕВСКИЙ</t>
  </si>
  <si>
    <t>С.К. ЭКРАН</t>
  </si>
  <si>
    <t>КОСТЕНЬКОВ  </t>
  </si>
  <si>
    <t>ГРИГОРИЙ    </t>
  </si>
  <si>
    <t>12 СЕСТРОРЕЦК ИП     </t>
  </si>
  <si>
    <t>БОГДАНОВ    </t>
  </si>
  <si>
    <t>КИРИЛЛ      </t>
  </si>
  <si>
    <t>ОХТА             </t>
  </si>
  <si>
    <t>ВОЛХОНЦЕВ</t>
  </si>
  <si>
    <t>САША</t>
  </si>
  <si>
    <t>ДЮЦТТИД ШТОРМ 3</t>
  </si>
  <si>
    <t>СПИРИЧЕВ    </t>
  </si>
  <si>
    <t>ПАВЕЛ       </t>
  </si>
  <si>
    <t>ВЕСТА-ПРИОЗЕРСК   </t>
  </si>
  <si>
    <t>ПЕТРОВ      </t>
  </si>
  <si>
    <t>АНТОН       </t>
  </si>
  <si>
    <t>РЯБОВ</t>
  </si>
  <si>
    <t>СОСНОВЫЙ БОР-ИРА</t>
  </si>
  <si>
    <t>ЗАБЕЛИН     </t>
  </si>
  <si>
    <t> ВОВА        </t>
  </si>
  <si>
    <t>ЧИКАЛЕЙЧИК</t>
  </si>
  <si>
    <t>ГАЛАКТИОНОВ</t>
  </si>
  <si>
    <t>ИВАН</t>
  </si>
  <si>
    <t>НИКОЛАЕВ</t>
  </si>
  <si>
    <t>СЕРГЕЙ</t>
  </si>
  <si>
    <t>NORD WEST -ЛАДОГА</t>
  </si>
  <si>
    <t>ТИТЕНКО</t>
  </si>
  <si>
    <t>КАЛИНИЧЕНКО</t>
  </si>
  <si>
    <t>СЕСТРОРЕЦК-КБК</t>
  </si>
  <si>
    <t>ГАРКУЦЕНКО</t>
  </si>
  <si>
    <t>ДАНИИЛ</t>
  </si>
  <si>
    <t>БОСЯКОВ</t>
  </si>
  <si>
    <t>ИЛЬЯ</t>
  </si>
  <si>
    <t>ХОРОШАВИН   </t>
  </si>
  <si>
    <t>АЛЕКСАНДР   </t>
  </si>
  <si>
    <t>5 ЦФК АВС            </t>
  </si>
  <si>
    <t>ДЬЯКОВ</t>
  </si>
  <si>
    <t>ЮРИЙ</t>
  </si>
  <si>
    <t>ДДЮТ Кал. Р-на, Кали</t>
  </si>
  <si>
    <t>СЕМЕНОВ     </t>
  </si>
  <si>
    <t>ЕГОР        </t>
  </si>
  <si>
    <t>33 NORD WEST         </t>
  </si>
  <si>
    <t>БЫСТРОВ</t>
  </si>
  <si>
    <t>СДЮШ ОР№2 ГОЛЬФСТРИМ</t>
  </si>
  <si>
    <t>СМИРНОВ</t>
  </si>
  <si>
    <t>МИША</t>
  </si>
  <si>
    <t>БАЛТ. БЕРЕГ АФ</t>
  </si>
  <si>
    <t>НЕКЛЮДОВ</t>
  </si>
  <si>
    <t>КУРИЛОВ</t>
  </si>
  <si>
    <t>КОНСТАНТИН</t>
  </si>
  <si>
    <t>СЕВЕРНЫЙ ВЕТЕР</t>
  </si>
  <si>
    <t>ТИМОШЕНКО   </t>
  </si>
  <si>
    <t>ЕВГЕНИЙ     </t>
  </si>
  <si>
    <t>КУЗНЕЦОВ</t>
  </si>
  <si>
    <t>17 СЕСТРОРЕЦК МПС</t>
  </si>
  <si>
    <t>ОРЕХОВ</t>
  </si>
  <si>
    <t>РАТМИР</t>
  </si>
  <si>
    <t>ОХТА</t>
  </si>
  <si>
    <t>ЛАЛИЧ</t>
  </si>
  <si>
    <t>СТЕФАН</t>
  </si>
  <si>
    <t>КДЮСШ - С</t>
  </si>
  <si>
    <t>ГРАФКОВ</t>
  </si>
  <si>
    <t>ШЕЙКИН      </t>
  </si>
  <si>
    <t>ДИМА        </t>
  </si>
  <si>
    <t>ШМАРОВ</t>
  </si>
  <si>
    <t>СЕСТРОРЕЦК ИП</t>
  </si>
  <si>
    <t>ПОДВИЖЕНКО</t>
  </si>
  <si>
    <t>ЗАХАРКОВ</t>
  </si>
  <si>
    <t>ГРИГОРЬЕВ   </t>
  </si>
  <si>
    <t>МАКИСМ      </t>
  </si>
  <si>
    <t>КОСТЕЦКИЙ</t>
  </si>
  <si>
    <t>ВАЛЕРИЙ</t>
  </si>
  <si>
    <t>25 NORD WEST- ГДТЮ</t>
  </si>
  <si>
    <t>КОСТЫГОВ</t>
  </si>
  <si>
    <t>ОЛЕГ</t>
  </si>
  <si>
    <t>БАЛТ БЕРЕГ-Ф</t>
  </si>
  <si>
    <t>КОНСТАНТИНОВ</t>
  </si>
  <si>
    <t>57 КДЮСШ - С         </t>
  </si>
  <si>
    <t>ЮТЬЕВ</t>
  </si>
  <si>
    <t>СЕСТРОРЕЦК МПС</t>
  </si>
  <si>
    <t>ШЕСТАКОВ    </t>
  </si>
  <si>
    <t>СК ЭКРАН         </t>
  </si>
  <si>
    <t>СЕДОВ</t>
  </si>
  <si>
    <t>ГЕОРГИЙ</t>
  </si>
  <si>
    <t>БАЛТ.БЕРЕГ110</t>
  </si>
  <si>
    <t>НИКАШОВ</t>
  </si>
  <si>
    <t>20 ЦФК АВС</t>
  </si>
  <si>
    <t>СЕРОВ       </t>
  </si>
  <si>
    <t>ВЛАДИСЛАВ   </t>
  </si>
  <si>
    <t>КУДРЯВЦЕВ</t>
  </si>
  <si>
    <t>НИКОЛАЙ</t>
  </si>
  <si>
    <t>67 ВЫБ.ДЮТ-110</t>
  </si>
  <si>
    <t>АСОСКОВ     </t>
  </si>
  <si>
    <t>АРТЕМ       </t>
  </si>
  <si>
    <t>18 ДЮЦТТИД ШТОРМ     </t>
  </si>
  <si>
    <t>МИХАЙЛОВ</t>
  </si>
  <si>
    <t>АСЛАМОВ     </t>
  </si>
  <si>
    <t>ДМИТРИЙ     </t>
  </si>
  <si>
    <t>38 СОСНОВЫЙ БОР-СБ   </t>
  </si>
  <si>
    <t>ЗВЯГИН     </t>
  </si>
  <si>
    <t> НИКИТА      </t>
  </si>
  <si>
    <t>БАЛТ БЕРЕГ ВТ    </t>
  </si>
  <si>
    <t>ГРУЗДЕВ</t>
  </si>
  <si>
    <t>ЛЕНЯ</t>
  </si>
  <si>
    <t>ВАЛИЕВ</t>
  </si>
  <si>
    <t>БЕСКРОВНЫЙ</t>
  </si>
  <si>
    <t>АРТЕМ</t>
  </si>
  <si>
    <t>М11</t>
  </si>
  <si>
    <t>КРАСИЛЬНИКОВ</t>
  </si>
  <si>
    <t>3p</t>
  </si>
  <si>
    <t>ФЕДОРОВ</t>
  </si>
  <si>
    <t>ВИТАЛИЙ</t>
  </si>
  <si>
    <t>КОМАРОВ</t>
  </si>
  <si>
    <t>КОНОНОВ</t>
  </si>
  <si>
    <t>2p</t>
  </si>
  <si>
    <t>ПАНКРАТОВ</t>
  </si>
  <si>
    <t>ЕВГЕНИЙ</t>
  </si>
  <si>
    <t>ЗАОСТРОВЦЕВ</t>
  </si>
  <si>
    <t>РУДЕНКО</t>
  </si>
  <si>
    <t>БРУСОВ</t>
  </si>
  <si>
    <t>ВОВА</t>
  </si>
  <si>
    <t>БАЛТ БЕРЕГ С</t>
  </si>
  <si>
    <t>БЕЛОУСОВ</t>
  </si>
  <si>
    <t>КОСАРЕВ</t>
  </si>
  <si>
    <t>ВАСИЛИЙ</t>
  </si>
  <si>
    <t>ЩЕРБАКОВ</t>
  </si>
  <si>
    <t>ЛЕОНИД</t>
  </si>
  <si>
    <t>ШКОЛА 156</t>
  </si>
  <si>
    <t>САПЁЛКИН</t>
  </si>
  <si>
    <t>РОДИОН</t>
  </si>
  <si>
    <t>МОЛЧАНОВ</t>
  </si>
  <si>
    <t>ИЖОРА</t>
  </si>
  <si>
    <t>МУХИН</t>
  </si>
  <si>
    <t>ЦАПИН</t>
  </si>
  <si>
    <t>ДМИТРЕНКО</t>
  </si>
  <si>
    <t>МАТВЕЙ</t>
  </si>
  <si>
    <t>АНОПРИЕНКО</t>
  </si>
  <si>
    <t>ЕГОРИЧЕВ</t>
  </si>
  <si>
    <t>КЕЦМУР</t>
  </si>
  <si>
    <t>СЮТУР</t>
  </si>
  <si>
    <t>ТЕРЕХОВ</t>
  </si>
  <si>
    <t>МЕЛЬНИК     </t>
  </si>
  <si>
    <t>ИЛЬЯ        </t>
  </si>
  <si>
    <t>ИЖОРА            </t>
  </si>
  <si>
    <t>ПИЛЬНИКОВ</t>
  </si>
  <si>
    <t>ПАВЕЛ</t>
  </si>
  <si>
    <t>НИКУЛИН</t>
  </si>
  <si>
    <t>ЧИСТЯКОВ</t>
  </si>
  <si>
    <t>БАЛТ.БЕРЕГ ЛЛ</t>
  </si>
  <si>
    <t>ТАРАСЕНЯ</t>
  </si>
  <si>
    <t>ЕГОРОВ</t>
  </si>
  <si>
    <t>ЕГОР</t>
  </si>
  <si>
    <t>СЕВЕРНЫЙ ВЕТЕР 273</t>
  </si>
  <si>
    <t>ОРЛОВ</t>
  </si>
  <si>
    <t>ДУНАЕВ</t>
  </si>
  <si>
    <t>ВЛАДИСЛАВ</t>
  </si>
  <si>
    <t>МОРОЗОВ</t>
  </si>
  <si>
    <t>ГОЛОВИЦКИЙ</t>
  </si>
  <si>
    <t>ФРОЛОВ      </t>
  </si>
  <si>
    <t>КОСТЯ       </t>
  </si>
  <si>
    <t>ДЮЦТТИД ШТОРМ    </t>
  </si>
  <si>
    <t>ШУБИН</t>
  </si>
  <si>
    <t>БАЛТ БЕРЕГ ЛЛ</t>
  </si>
  <si>
    <t>ПОЛЯКОВ</t>
  </si>
  <si>
    <t>ВОЛКОВ      </t>
  </si>
  <si>
    <t>2ю  </t>
  </si>
  <si>
    <t xml:space="preserve"> БЕЛЫЕ НОЧИ КДЮСШ </t>
  </si>
  <si>
    <t>ВОРОВИЧ</t>
  </si>
  <si>
    <t>ЗАЗЕРСКИЙ</t>
  </si>
  <si>
    <t>КУЛАЖНИКОВ  </t>
  </si>
  <si>
    <t>ГЛЕБ        </t>
  </si>
  <si>
    <t>47 ИЖОРА             </t>
  </si>
  <si>
    <t>ТРОШИН      </t>
  </si>
  <si>
    <t>МАКСИМ      </t>
  </si>
  <si>
    <t>ДЮЦТТИД ШТОРМ 3  </t>
  </si>
  <si>
    <t>МОРОЗОВ     </t>
  </si>
  <si>
    <t>БЕЛЫЕ НОЧИ КДЮСШ </t>
  </si>
  <si>
    <t>МАСАЛЕВ     </t>
  </si>
  <si>
    <t>ВОВА        </t>
  </si>
  <si>
    <t>68 ДДТ ПЕТРОДВОРЕЦ   </t>
  </si>
  <si>
    <t>ЗОЛКИН      </t>
  </si>
  <si>
    <t>ИВАН        </t>
  </si>
  <si>
    <t>ГОЛЬФСТРИМ       </t>
  </si>
  <si>
    <t>ЗАГОРОДНИЙ</t>
  </si>
  <si>
    <t>РОСТОВ</t>
  </si>
  <si>
    <t>РОБЕРТ</t>
  </si>
  <si>
    <t>ВЫБ.ДЮТ110</t>
  </si>
  <si>
    <t>БЫКОВ</t>
  </si>
  <si>
    <t>ПАХОМОВ     </t>
  </si>
  <si>
    <t>14 СДЮШОР2 СЕВ ВЕТЕР </t>
  </si>
  <si>
    <t>КОРНЕВ</t>
  </si>
  <si>
    <t>КДЮСШ БЕЛЫЕ НОЧИ</t>
  </si>
  <si>
    <t>КАЧОРОВСКИЙ</t>
  </si>
  <si>
    <t>ПОПОВСКИЙ   </t>
  </si>
  <si>
    <t>КАЛИНИН</t>
  </si>
  <si>
    <t>72 ДДЮТ КАЛ. Р-НА, К</t>
  </si>
  <si>
    <t>СМИРНОВ     </t>
  </si>
  <si>
    <t>СЛАВА</t>
  </si>
  <si>
    <t>ФИЛАТОВ</t>
  </si>
  <si>
    <t>НОСОВИЦКИЙ</t>
  </si>
  <si>
    <t>СЕМЕН</t>
  </si>
  <si>
    <t>КУХТАНОВ</t>
  </si>
  <si>
    <t>СЕСТРОРЕЦК ВВШ</t>
  </si>
  <si>
    <t>ИГОРЬ</t>
  </si>
  <si>
    <t>ГАРЕЕВ      </t>
  </si>
  <si>
    <t>ВАДИМ       </t>
  </si>
  <si>
    <t> 1997</t>
  </si>
  <si>
    <t>65 ГДТЮ ТКК ТУРИ     </t>
  </si>
  <si>
    <t>М12</t>
  </si>
  <si>
    <t>РОДИОНОВ</t>
  </si>
  <si>
    <t>БОГДАН</t>
  </si>
  <si>
    <t>ЗАСЛОНКИН</t>
  </si>
  <si>
    <t>ДИДЕНКО</t>
  </si>
  <si>
    <t>ШАХУНОВ</t>
  </si>
  <si>
    <t>ТОЛСТИК</t>
  </si>
  <si>
    <t>КВИТКО</t>
  </si>
  <si>
    <t>КОРНЕЕВ</t>
  </si>
  <si>
    <t>ВИКТОР</t>
  </si>
  <si>
    <t>ШАЙКИН</t>
  </si>
  <si>
    <t>РАИЛЬТЯНИН</t>
  </si>
  <si>
    <t>АРСЕНИЙ</t>
  </si>
  <si>
    <t>НИКИФОРОВ</t>
  </si>
  <si>
    <t>БОГМАЦЕР</t>
  </si>
  <si>
    <t>ЕФИМОВ</t>
  </si>
  <si>
    <t>САМОЙЛОВ</t>
  </si>
  <si>
    <t>МИТЯ</t>
  </si>
  <si>
    <t>СДЮШОР2 ВЕСТА</t>
  </si>
  <si>
    <t>ГАВРИЛОВЕЦ</t>
  </si>
  <si>
    <t>ГЕОРГИЕВСКИЙ</t>
  </si>
  <si>
    <t>РОСТИСЛАВ</t>
  </si>
  <si>
    <t>ШЕИН</t>
  </si>
  <si>
    <t>СОСНОВЫЙ БОР-КЕС</t>
  </si>
  <si>
    <t>АГРЕСТ</t>
  </si>
  <si>
    <t>ДДТ ПЕТРОДВОРЕЦ</t>
  </si>
  <si>
    <t>ЛЕВЧЕНКО</t>
  </si>
  <si>
    <t>ГЛЕБ</t>
  </si>
  <si>
    <t>СДЮШ ОР2 ВЕСТА</t>
  </si>
  <si>
    <t>ИЛЬВЕС</t>
  </si>
  <si>
    <t>КИЖНЯЕВ</t>
  </si>
  <si>
    <t>ДАЛМАТОВ</t>
  </si>
  <si>
    <t>ВИШНЯКОВ</t>
  </si>
  <si>
    <t>ГРИША</t>
  </si>
  <si>
    <t>ПТАШНИК     </t>
  </si>
  <si>
    <t>РОМАН       </t>
  </si>
  <si>
    <t>БУХМАСТОВ   </t>
  </si>
  <si>
    <t>АЛЕКСЕЙ     </t>
  </si>
  <si>
    <t>73 ДДТ ПЕТРОДВОРЕЦ  </t>
  </si>
  <si>
    <t>ПЕРШИН</t>
  </si>
  <si>
    <t>РУСИН</t>
  </si>
  <si>
    <t>СДЮШ ОР2 КТГ</t>
  </si>
  <si>
    <t>ПРОСКУНОВ   </t>
  </si>
  <si>
    <t>68 ГОЛЬФСТРИМ       </t>
  </si>
  <si>
    <t>МИХАЙЛОВ    </t>
  </si>
  <si>
    <t>    </t>
  </si>
  <si>
    <t> 96 КЦТТ МОСКОВСКОГО </t>
  </si>
  <si>
    <t>ЛАТКИН</t>
  </si>
  <si>
    <t>БОРИСОВ     </t>
  </si>
  <si>
    <t>СВЯТОСЛАВ   </t>
  </si>
  <si>
    <t>31 Веста             </t>
  </si>
  <si>
    <t>ВАСИЛЬЕВ</t>
  </si>
  <si>
    <t>СМОЛЯКОВ</t>
  </si>
  <si>
    <t>САНГУЛ</t>
  </si>
  <si>
    <t>АРТЁМ</t>
  </si>
  <si>
    <t>СЮТУР349</t>
  </si>
  <si>
    <t>63 БН КДЮСШ-К</t>
  </si>
  <si>
    <t>ЛОБАСТОВ</t>
  </si>
  <si>
    <t>СТАНИСЛАВ</t>
  </si>
  <si>
    <t>СТАИЧ       </t>
  </si>
  <si>
    <t>1ю  </t>
  </si>
  <si>
    <t>75 СЕСТРОРЕЦК       </t>
  </si>
  <si>
    <t>СИМОНОВ</t>
  </si>
  <si>
    <t>АРТУР</t>
  </si>
  <si>
    <t>СОШ №285</t>
  </si>
  <si>
    <t>МАЛЫШЕВ</t>
  </si>
  <si>
    <t>КОСТЯ</t>
  </si>
  <si>
    <t>БЕЛЕЦКИЙ</t>
  </si>
  <si>
    <t>РОБЕР</t>
  </si>
  <si>
    <t>ШЕМЯКИН     </t>
  </si>
  <si>
    <t>16 ШЕН СЯОЛОН        </t>
  </si>
  <si>
    <t>ЛАПУШКИН</t>
  </si>
  <si>
    <t>ВЛАДИМИР</t>
  </si>
  <si>
    <t>САФИУЛИН    </t>
  </si>
  <si>
    <t>ВЛАД        </t>
  </si>
  <si>
    <t>ЛАПШИН</t>
  </si>
  <si>
    <t>ВАЛЕРА</t>
  </si>
  <si>
    <t>ЗАВАРИН     </t>
  </si>
  <si>
    <t>ТАРАНТОВИЧ</t>
  </si>
  <si>
    <t>САМАТ-У-УЛУ </t>
  </si>
  <si>
    <t>НУРБЕК      </t>
  </si>
  <si>
    <t>10 СЕСТРОРЕЦК МПС   </t>
  </si>
  <si>
    <t>ГЕРМАН</t>
  </si>
  <si>
    <t>ЗУБКОВ</t>
  </si>
  <si>
    <t>50 ЛДП-СРП-ФАВ</t>
  </si>
  <si>
    <t>ЖУМАКЕЕВ    </t>
  </si>
  <si>
    <t>АЙДАР       </t>
  </si>
  <si>
    <t>ШУВАЕВ</t>
  </si>
  <si>
    <t>ВАДИМ</t>
  </si>
  <si>
    <t>БАЛТИЙСКИЙ БЕРЕГ ВТ</t>
  </si>
  <si>
    <t>СТРИЖНЕВ</t>
  </si>
  <si>
    <t>КЦТТ МОСКОВСК Р-НА</t>
  </si>
  <si>
    <t>КОНСЕТОВ    </t>
  </si>
  <si>
    <t>ТИТЕНКО     </t>
  </si>
  <si>
    <t>МИША        </t>
  </si>
  <si>
    <t>19 ШТОРМ 3           </t>
  </si>
  <si>
    <t>СЕМЕНЕНКО</t>
  </si>
  <si>
    <t>АНАТОЛИЙ</t>
  </si>
  <si>
    <t>ГИМНАЗИЯ№144</t>
  </si>
  <si>
    <t>75 БАЛТ БЕРГ АФ</t>
  </si>
  <si>
    <t>НЕЧАЕВ</t>
  </si>
  <si>
    <t>МАРИН       </t>
  </si>
  <si>
    <t>ЮРИЙ        </t>
  </si>
  <si>
    <t>М13</t>
  </si>
  <si>
    <t>СТЕПАНОВ</t>
  </si>
  <si>
    <t>ЯГАНОВ</t>
  </si>
  <si>
    <t>1p</t>
  </si>
  <si>
    <t>ШЕВЧЕНКО</t>
  </si>
  <si>
    <t>ДАНИЛА</t>
  </si>
  <si>
    <t>БУЗОВ</t>
  </si>
  <si>
    <t>ДРОЗДОВ</t>
  </si>
  <si>
    <t>ВИНОГРАДОВ</t>
  </si>
  <si>
    <t>ШЕЛЯПИН</t>
  </si>
  <si>
    <t>ВЯЧЕСЛАВ</t>
  </si>
  <si>
    <t>КДЮСШ110</t>
  </si>
  <si>
    <t>АРХИПОВ</t>
  </si>
  <si>
    <t>СЕТКОВ</t>
  </si>
  <si>
    <t>БОНДАРЕНКО</t>
  </si>
  <si>
    <t>БИРЮКОВ</t>
  </si>
  <si>
    <t>ГУРИН</t>
  </si>
  <si>
    <t>ЛИБАК</t>
  </si>
  <si>
    <t>ЯРЕМКО</t>
  </si>
  <si>
    <t>МОКРУШИН</t>
  </si>
  <si>
    <t>СИНЕНКОВ</t>
  </si>
  <si>
    <t>ТЕЛЯТНИКОВ</t>
  </si>
  <si>
    <t>ДАНИЛОВ     </t>
  </si>
  <si>
    <t>2 СЕВЕРНЫЙ ВЕТЕР    </t>
  </si>
  <si>
    <t>ПАНОВ</t>
  </si>
  <si>
    <t>СЕРЕБРЯНИЦКИ</t>
  </si>
  <si>
    <t>КСЕНОФОНТОВ</t>
  </si>
  <si>
    <t>ШТОРМ</t>
  </si>
  <si>
    <t>КИРИЛ       </t>
  </si>
  <si>
    <t>34 ДЮЦТТИД ШТОРМ    </t>
  </si>
  <si>
    <t>МАКАРОВ</t>
  </si>
  <si>
    <t>ПОПОВ</t>
  </si>
  <si>
    <t>НАФТАГАН</t>
  </si>
  <si>
    <t>ТУМАНОВ</t>
  </si>
  <si>
    <t>КРИВОБОКОВ</t>
  </si>
  <si>
    <t>РЫБИН       </t>
  </si>
  <si>
    <t>2 СДЮШОР2 ГОЛЬФСТРИМ </t>
  </si>
  <si>
    <t>ЗАВИТАЕВ    </t>
  </si>
  <si>
    <t>ЯРОСЛАВ     </t>
  </si>
  <si>
    <t>90 ДДЮТ КАЛ. р-на   </t>
  </si>
  <si>
    <t>ЛИХОРЕВ</t>
  </si>
  <si>
    <t>ЛЁША</t>
  </si>
  <si>
    <t>ЦЕНТР ЛАДОГА КОЛТУШИ</t>
  </si>
  <si>
    <t>ЛИХАРЕВ     </t>
  </si>
  <si>
    <t>АЛЕКСЕЙ     </t>
  </si>
  <si>
    <t> 1995</t>
  </si>
  <si>
    <t>61ЦЕНТР ЛАДОГА КОЛТ </t>
  </si>
  <si>
    <t>ШЕРСТОБИТОВ </t>
  </si>
  <si>
    <t>ДЕНИС       </t>
  </si>
  <si>
    <t>64 ДДЮТКАЛИН КИН     </t>
  </si>
  <si>
    <t>ДЕМИДКОВ    </t>
  </si>
  <si>
    <t>ЩЕРБИЙ      </t>
  </si>
  <si>
    <t>13 МГА               </t>
  </si>
  <si>
    <t>КАЙНОВ      </t>
  </si>
  <si>
    <t>ГЕОРГИЙ     </t>
  </si>
  <si>
    <t>15 ДДЮТ КАЛИН ШК.72 </t>
  </si>
  <si>
    <t>АБДУЛАЕВ    </t>
  </si>
  <si>
    <t>2p  </t>
  </si>
  <si>
    <t>ИВАНОВ      </t>
  </si>
  <si>
    <t>40 СОСНОВЫЙ БОР-ИА   </t>
  </si>
  <si>
    <t>ПРОСЯН      </t>
  </si>
  <si>
    <t>ШУСТЕР      </t>
  </si>
  <si>
    <t>45 КЦТТ МОСКОВСКОГО  </t>
  </si>
  <si>
    <t>ПЕРЕСЫПКИН</t>
  </si>
  <si>
    <t>НАДЛЕР</t>
  </si>
  <si>
    <t>ДЕНИС</t>
  </si>
  <si>
    <t>ШКОЛА 258</t>
  </si>
  <si>
    <t>ДИВЯТИРИКОВ </t>
  </si>
  <si>
    <t>48 СОСНОВЫЙ БОР-КЕС </t>
  </si>
  <si>
    <t>МАРЮКОВ     </t>
  </si>
  <si>
    <t>24 ЦВР МАУГЛИ       </t>
  </si>
  <si>
    <t>ПИСПАНЕН    </t>
  </si>
  <si>
    <t>РЮТЛИ       </t>
  </si>
  <si>
    <t>КОНСТАНТИН  </t>
  </si>
  <si>
    <t>62 ШКОЛА 258        </t>
  </si>
  <si>
    <t>КЛИНК</t>
  </si>
  <si>
    <t>ГОУ 24-28</t>
  </si>
  <si>
    <t>ПАХАРЕВ</t>
  </si>
  <si>
    <t>ЗИНЧЕНКО    </t>
  </si>
  <si>
    <t>     </t>
  </si>
  <si>
    <t> 64 ДДЮТКАЛИН КИН     </t>
  </si>
  <si>
    <t>СТАРОВОЙТОВ </t>
  </si>
  <si>
    <t>КУЗЬМИН     </t>
  </si>
  <si>
    <t>ЗИМИН</t>
  </si>
  <si>
    <t>53 ВЕСТА-ПРИОЗЕРСК</t>
  </si>
  <si>
    <t>БЕЛОВ       </t>
  </si>
  <si>
    <t>СЕРГЕЙ      </t>
  </si>
  <si>
    <t>ФИЛИППОВ</t>
  </si>
  <si>
    <t>АЛИШЕР</t>
  </si>
  <si>
    <t>НИКИТИН</t>
  </si>
  <si>
    <t>БОРИС       </t>
  </si>
  <si>
    <t>44 ЛДП-СРП-ФАВ       </t>
  </si>
  <si>
    <t>КАЛУГИН</t>
  </si>
  <si>
    <t>ДДЮТ</t>
  </si>
  <si>
    <t>БУГАЕЦ</t>
  </si>
  <si>
    <t>48 КЦТТ МОСК Р-НА</t>
  </si>
  <si>
    <t>ОКУНЕВ</t>
  </si>
  <si>
    <t>АЛЕКСАНДРОВ</t>
  </si>
  <si>
    <t>М14</t>
  </si>
  <si>
    <t>НАУМОВ</t>
  </si>
  <si>
    <t>КУРИЦЫН</t>
  </si>
  <si>
    <t>МЫЛЬНИКОВ</t>
  </si>
  <si>
    <t>ВИКЕНТЬЕВ</t>
  </si>
  <si>
    <t>МУРАШКО</t>
  </si>
  <si>
    <t>БАЛТ.БЕРЕГ-ПЕТРОДВОР</t>
  </si>
  <si>
    <t>ИБРАГИМОВ</t>
  </si>
  <si>
    <t>СДЮШ ОР2 ГОЛЬФСТРИМ</t>
  </si>
  <si>
    <t>РУДАКОВ</t>
  </si>
  <si>
    <t>МАЛЕТИН</t>
  </si>
  <si>
    <t>ШКОЛА156</t>
  </si>
  <si>
    <t>ЛАПТЕВ</t>
  </si>
  <si>
    <t>ШАКИН</t>
  </si>
  <si>
    <t>ПАХОМОВ</t>
  </si>
  <si>
    <t>СОЛОДЕЙНИКОВ</t>
  </si>
  <si>
    <t>ЧУРИН</t>
  </si>
  <si>
    <t>ФЕДОР</t>
  </si>
  <si>
    <t>БУЙМОВ</t>
  </si>
  <si>
    <t>РОМАН</t>
  </si>
  <si>
    <t>СЕРГЕЕВ</t>
  </si>
  <si>
    <t>ДАНИЭЛ</t>
  </si>
  <si>
    <t>ТЕРЕНТЬЕВ</t>
  </si>
  <si>
    <t>ЧЕСНОКОВ</t>
  </si>
  <si>
    <t>ФИЛИПП</t>
  </si>
  <si>
    <t>АМИРОВ</t>
  </si>
  <si>
    <t>ТИМОШЕНКО</t>
  </si>
  <si>
    <t>КИСЛЫЙ</t>
  </si>
  <si>
    <t>ТИМОШЕНКОВ  </t>
  </si>
  <si>
    <t>1p  </t>
  </si>
  <si>
    <t>79 NORD WEST ГДТЮ   </t>
  </si>
  <si>
    <t>ВАЧЕГИН</t>
  </si>
  <si>
    <t>ЗАБОРСКИЙ</t>
  </si>
  <si>
    <t>ТУРИЩЕВ</t>
  </si>
  <si>
    <t>КУТОВОЙ     </t>
  </si>
  <si>
    <t>ДЕСЯТОВ     </t>
  </si>
  <si>
    <t>23 СЕСТРОРЕЦК ИП    </t>
  </si>
  <si>
    <t>УЛЬДАНОВ    </t>
  </si>
  <si>
    <t>РУСЛАН      </t>
  </si>
  <si>
    <t>МОХОВИКОВ</t>
  </si>
  <si>
    <t>ХРЯЩЕВ      </t>
  </si>
  <si>
    <t>ФИЛАТОВ     </t>
  </si>
  <si>
    <t>МИХАИЛ      </t>
  </si>
  <si>
    <t> 1994</t>
  </si>
  <si>
    <t>34 NORD WEST -ЛАДОГА </t>
  </si>
  <si>
    <t>КРУПСКИЙ</t>
  </si>
  <si>
    <t>ДЕГТЕРЕВ    </t>
  </si>
  <si>
    <t>70 ДДЮТ КАЛ. КАЛИНКА </t>
  </si>
  <si>
    <t>МОСКВИН</t>
  </si>
  <si>
    <t>ЛИТВИН      </t>
  </si>
  <si>
    <t>39 СОСНОВЫЙ БОР-УЕ   </t>
  </si>
  <si>
    <t>РЫЛЬКОВ</t>
  </si>
  <si>
    <t>ЖЕНЯ</t>
  </si>
  <si>
    <t>БАЛТ БЕРЕГ АФ</t>
  </si>
  <si>
    <t>ЛАПЕНОК</t>
  </si>
  <si>
    <t>ЧУРСИН</t>
  </si>
  <si>
    <t>ГОЛУБЕВ</t>
  </si>
  <si>
    <t>КУЗНЕЦОВ    </t>
  </si>
  <si>
    <t>36 КТГ СДЮШОР2       </t>
  </si>
  <si>
    <t>ЛОХИН</t>
  </si>
  <si>
    <t>68 БАЛТ БЕРЕГ-Ф</t>
  </si>
  <si>
    <t>САЗОНОВ     </t>
  </si>
  <si>
    <t>7 ЦВР МАУГЛИ         </t>
  </si>
  <si>
    <t>ГРОМОВ</t>
  </si>
  <si>
    <t>КАРЯКИН     </t>
  </si>
  <si>
    <t>НЕФЕДЬЕВ</t>
  </si>
  <si>
    <t>ТУЗЕЕВ      </t>
  </si>
  <si>
    <t>31 ВЕСТА             </t>
  </si>
  <si>
    <t>ЛОЗА</t>
  </si>
  <si>
    <t>СОСНОВЫЙ БОР-СБ</t>
  </si>
  <si>
    <t>ЭЛЬКИН</t>
  </si>
  <si>
    <t>ПИППА       </t>
  </si>
  <si>
    <t>56 ЛДП-СРП          </t>
  </si>
  <si>
    <t>АНДРЕЕВ</t>
  </si>
  <si>
    <t>БУБЛИК</t>
  </si>
  <si>
    <t>ЛЫЧАГИН</t>
  </si>
  <si>
    <t>КОВАЛЕВ     </t>
  </si>
  <si>
    <t>ЭДГАР       </t>
  </si>
  <si>
    <t>43 ТКК ТУРИ         </t>
  </si>
  <si>
    <t>М15</t>
  </si>
  <si>
    <t>БРОВКИН</t>
  </si>
  <si>
    <t>ДУДНИКОВ</t>
  </si>
  <si>
    <t>ПАНФИЛОВ</t>
  </si>
  <si>
    <t>СЕСТРОРЕЦК П</t>
  </si>
  <si>
    <t>ЧАБАН</t>
  </si>
  <si>
    <t>СУЛАЦКИЙ</t>
  </si>
  <si>
    <t>ОСТРОКОНСКИЙ</t>
  </si>
  <si>
    <t>БЕЛЬСКИЙ</t>
  </si>
  <si>
    <t>ГРИГОРИЙ</t>
  </si>
  <si>
    <t>ГАЛОВ</t>
  </si>
  <si>
    <t>СТОРОЖИЛОВ</t>
  </si>
  <si>
    <t>ШЕТИДЕСЯТНЫЙ</t>
  </si>
  <si>
    <t>КОЧЕРИН</t>
  </si>
  <si>
    <t>ВАСЯ</t>
  </si>
  <si>
    <t>ТИМОФЕЕВ</t>
  </si>
  <si>
    <t>ГОУ СШ 332</t>
  </si>
  <si>
    <t>ПОДОЛЬСКИЙ</t>
  </si>
  <si>
    <t>ДЖОН</t>
  </si>
  <si>
    <t>КДЮСШ 110</t>
  </si>
  <si>
    <t>ВИКТОРОВ</t>
  </si>
  <si>
    <t>ФОРМУЛА_239</t>
  </si>
  <si>
    <t>ЖЕРДЕВ</t>
  </si>
  <si>
    <t>СКАРЖИНСКИЙ</t>
  </si>
  <si>
    <t>СУСЛОВ</t>
  </si>
  <si>
    <t>ШЕН СЯОЛОН</t>
  </si>
  <si>
    <t>МАСЛЕННИКОВ</t>
  </si>
  <si>
    <t>ТУПУРИЯ</t>
  </si>
  <si>
    <t>ГИЯ</t>
  </si>
  <si>
    <t>ЗЕМИЧ       </t>
  </si>
  <si>
    <t>МИШИКОВ     </t>
  </si>
  <si>
    <t>БОГДАНОВ</t>
  </si>
  <si>
    <t>ТОМАШОВ</t>
  </si>
  <si>
    <t>БАТУРОВ</t>
  </si>
  <si>
    <t>РАЖНОВ</t>
  </si>
  <si>
    <t>ВАСИЛЬЕВ    </t>
  </si>
  <si>
    <t>3 РАХЬЯ              </t>
  </si>
  <si>
    <t>НИКАНДРОВ</t>
  </si>
  <si>
    <t>МЕЛЕШКО</t>
  </si>
  <si>
    <t>ПАФНУТЬЕВ   </t>
  </si>
  <si>
    <t>ВЯЧЕСЛАВ    </t>
  </si>
  <si>
    <t>ИГНАТЬЕВ    </t>
  </si>
  <si>
    <t>АРТЁМ       </t>
  </si>
  <si>
    <t> 1993</t>
  </si>
  <si>
    <t>52 СЕСТРОРЕЦК ВВШ    </t>
  </si>
  <si>
    <t>ЧАЙКОВСКИЙ</t>
  </si>
  <si>
    <t>КОСОВ</t>
  </si>
  <si>
    <t>ГОУ СОШ 332</t>
  </si>
  <si>
    <t>КОВАЛЕВ</t>
  </si>
  <si>
    <t>ГОЛЬФСТРИМ</t>
  </si>
  <si>
    <t>79 ПЕТРОДВОРЕЦ</t>
  </si>
  <si>
    <t>ИГНАТОВ     </t>
  </si>
  <si>
    <t>ЛЕОНИД      </t>
  </si>
  <si>
    <t>11 ДДЮТКАЛИН ШК72    </t>
  </si>
  <si>
    <t>БЫСТРОВ     </t>
  </si>
  <si>
    <t>ШИШКИН      </t>
  </si>
  <si>
    <t>ЮЛИЙ        </t>
  </si>
  <si>
    <t>41 ДДТ ПЕТР Р-НА    </t>
  </si>
  <si>
    <t>МИНИН</t>
  </si>
  <si>
    <t>ВЛАД</t>
  </si>
  <si>
    <t>БОБРОВ      </t>
  </si>
  <si>
    <t>АРСЕНИЙ     </t>
  </si>
  <si>
    <t>МАЛИНИН</t>
  </si>
  <si>
    <t>ЧЁРНЫЕ ДРАКОНЫ</t>
  </si>
  <si>
    <t>ДАВЫДОВ     </t>
  </si>
  <si>
    <t>ОЛЕГ        </t>
  </si>
  <si>
    <t>21 31ШК-ИНТ СЮТУР    </t>
  </si>
  <si>
    <t>ПЕРЕВЕРТАЙЛО</t>
  </si>
  <si>
    <t>НЕВЕСКИЙ    </t>
  </si>
  <si>
    <t>ПАСТЕР</t>
  </si>
  <si>
    <t>ШКОЛА 37 МГА</t>
  </si>
  <si>
    <t>КУЛАКОВ     </t>
  </si>
  <si>
    <t>1 ВЕСТА-ПРИОЗЕРСК   </t>
  </si>
  <si>
    <t>МИХЕЕВ</t>
  </si>
  <si>
    <t>ЖУКОВ       </t>
  </si>
  <si>
    <t>83 ДДЮТКАЛИН ГИМН144</t>
  </si>
  <si>
    <t>ТИТОВ       </t>
  </si>
  <si>
    <t>20 ШТОРМ 5          </t>
  </si>
  <si>
    <t>М16</t>
  </si>
  <si>
    <t>ЕЛИЗАРОВ</t>
  </si>
  <si>
    <t>кмс</t>
  </si>
  <si>
    <t>НАЗАРЫЧЕВ</t>
  </si>
  <si>
    <t>ВЕЛИМИР</t>
  </si>
  <si>
    <t>БОРЕВИЧ     </t>
  </si>
  <si>
    <t>АЛИК        </t>
  </si>
  <si>
    <t>ЗАМЧИЙ</t>
  </si>
  <si>
    <t>СОМОВ</t>
  </si>
  <si>
    <t>ЛОГВИНЧУК</t>
  </si>
  <si>
    <t>МУСИЕНКО</t>
  </si>
  <si>
    <t>КАСАТКИН</t>
  </si>
  <si>
    <t>ГУЦКОВ</t>
  </si>
  <si>
    <t>ЖАКУПОВ</t>
  </si>
  <si>
    <t>РУСТАМ</t>
  </si>
  <si>
    <t>МАХНЕВ</t>
  </si>
  <si>
    <t>РОМАНЧЕНКО</t>
  </si>
  <si>
    <t>ЛУКШИН</t>
  </si>
  <si>
    <t>ЛДП-СРП-ФАВ</t>
  </si>
  <si>
    <t>БЕЛОВ</t>
  </si>
  <si>
    <t>ОЛИЙНИК</t>
  </si>
  <si>
    <t>СВИНЦИЦКИЙ</t>
  </si>
  <si>
    <t>БАЛТИЙСКИЙ-БЕРЕГ(MS)</t>
  </si>
  <si>
    <t>ЛЕБЕДЕВ</t>
  </si>
  <si>
    <t>МЕЛЬНИКОВ</t>
  </si>
  <si>
    <t>КАРТА 2Ю</t>
  </si>
  <si>
    <t>ФЕКЛИСТОВ</t>
  </si>
  <si>
    <t>ПЕТР</t>
  </si>
  <si>
    <t>БЕВЗА</t>
  </si>
  <si>
    <t>ДАНКОВ</t>
  </si>
  <si>
    <t>ХЯРКЕНЕН</t>
  </si>
  <si>
    <t>ПОТОКИН</t>
  </si>
  <si>
    <t>ЛЕТУНОВСКИЙ</t>
  </si>
  <si>
    <t>КУТУНОВ</t>
  </si>
  <si>
    <t>ТИМУР</t>
  </si>
  <si>
    <t>СОСНОВЫЙ БОР КЕС</t>
  </si>
  <si>
    <t>ДДЮТ КАЛИН ШК№72</t>
  </si>
  <si>
    <t>ПАСЫНКОВ</t>
  </si>
  <si>
    <t>ИЗМАЙЛОВ</t>
  </si>
  <si>
    <t>СЕВЕРНЫЙ ВЕТЕР У</t>
  </si>
  <si>
    <t>ШАТИЛОВ     </t>
  </si>
  <si>
    <t>3p  </t>
  </si>
  <si>
    <t>53 ШКОЛА 156         </t>
  </si>
  <si>
    <t>ФЕДОРОВ     </t>
  </si>
  <si>
    <t>58 ВЕСТА СПБ        </t>
  </si>
  <si>
    <t>КРЕПАК</t>
  </si>
  <si>
    <t>ЧАЙКОВСКИЙ  </t>
  </si>
  <si>
    <t>30 БАЛТ.БЕРЕГ ЛЛ     </t>
  </si>
  <si>
    <t>МОЧКИН</t>
  </si>
  <si>
    <t>СИРЯК</t>
  </si>
  <si>
    <t>ХАБАРОВ</t>
  </si>
  <si>
    <t>ЛИЧНО</t>
  </si>
  <si>
    <t>СОЛОВЬЕВ</t>
  </si>
  <si>
    <t>МГА</t>
  </si>
  <si>
    <t>69 БАЛТ БЕРЕГ-Ф     </t>
  </si>
  <si>
    <t>ТИМОФЕЕВ    </t>
  </si>
  <si>
    <t>ИГОРЬ       </t>
  </si>
  <si>
    <t>13 ГОУ СШ 332       </t>
  </si>
  <si>
    <t>ВЕРШИНИН</t>
  </si>
  <si>
    <t>КАЛИНИНСКИЙ КИН</t>
  </si>
  <si>
    <t>ВОХМИН</t>
  </si>
  <si>
    <t>ПРОХОРЕНКОВ </t>
  </si>
  <si>
    <t>ТОСКАЕВ     </t>
  </si>
  <si>
    <t>13 ГОУ СШ 332       </t>
  </si>
  <si>
    <t>КОЗЛОВ</t>
  </si>
  <si>
    <t>ПДДТ</t>
  </si>
  <si>
    <t>ТИХОМИРОВ   </t>
  </si>
  <si>
    <t>МИХАИЛ      </t>
  </si>
  <si>
    <t> 1992</t>
  </si>
  <si>
    <t>72 Балт. Берег АФ    </t>
  </si>
  <si>
    <t>ШЕВЧЕНКО    </t>
  </si>
  <si>
    <t>37 ФОРМУЛА_239      </t>
  </si>
  <si>
    <t>ГУЛЕНКИН</t>
  </si>
  <si>
    <t>БУЛЫГИН</t>
  </si>
  <si>
    <t>ФЕДОСОВ</t>
  </si>
  <si>
    <t>М18</t>
  </si>
  <si>
    <t>МАСЛОВСКИЙ</t>
  </si>
  <si>
    <t>СОРОКИН</t>
  </si>
  <si>
    <t>БАРАНОВ</t>
  </si>
  <si>
    <t>КВИТКОВСКИЙ</t>
  </si>
  <si>
    <t>ДЕМЕНТЬЕВ</t>
  </si>
  <si>
    <t>ДОРОХОВ</t>
  </si>
  <si>
    <t>БЕЛОГУБОВ</t>
  </si>
  <si>
    <t>ТИХОНОВА</t>
  </si>
  <si>
    <t>АНАСТАСИЯ</t>
  </si>
  <si>
    <t>мс</t>
  </si>
  <si>
    <t>ТРУШИН</t>
  </si>
  <si>
    <t>СУШКО</t>
  </si>
  <si>
    <t>ГУРОВ</t>
  </si>
  <si>
    <t>МОЧКИН      </t>
  </si>
  <si>
    <t>кмс </t>
  </si>
  <si>
    <t>29 СЕСТРОРЕЦК ВШ    </t>
  </si>
  <si>
    <t>ПИГАРЕВ</t>
  </si>
  <si>
    <t>НОВОЖИЛОВ</t>
  </si>
  <si>
    <t>ТЮСОВ</t>
  </si>
  <si>
    <t>РОЛАНД</t>
  </si>
  <si>
    <t>ДДЮТ КАЛ. Р-НА, КАЛИ</t>
  </si>
  <si>
    <t>ХУДОЛЕЙ</t>
  </si>
  <si>
    <t>ЛЕПКИН</t>
  </si>
  <si>
    <t>ВИТЯ</t>
  </si>
  <si>
    <t>ГРИЦЕНКО</t>
  </si>
  <si>
    <t>СЕСТРОРЕЦК</t>
  </si>
  <si>
    <t>СДЮШ ОР2 СНГ</t>
  </si>
  <si>
    <t>ТИТОВ</t>
  </si>
  <si>
    <t>УНИВЕРСИТЕТ</t>
  </si>
  <si>
    <t>КУЧЕРОВ</t>
  </si>
  <si>
    <t>ЗВЕРЕВ      </t>
  </si>
  <si>
    <t>АНАТОЛИЙ    </t>
  </si>
  <si>
    <t>БРОВКИН     </t>
  </si>
  <si>
    <t>69 ПЕТРОДВОРЕЦ       </t>
  </si>
  <si>
    <t>КАВЕРИН</t>
  </si>
  <si>
    <t>ВЕСТА ПРИОЗЕРСК</t>
  </si>
  <si>
    <t>ХАНИН</t>
  </si>
  <si>
    <t>СЕВЕРНЫЙ ВЕТЕР УВГ</t>
  </si>
  <si>
    <t>ГОРЛОВ</t>
  </si>
  <si>
    <t>ПУЛЬСАР ВКА</t>
  </si>
  <si>
    <t>СОКОЛОВ     </t>
  </si>
  <si>
    <t>НОВОКШЕНОВ</t>
  </si>
  <si>
    <t>КРАВЧЕНКО</t>
  </si>
  <si>
    <t>МУХАНОВ</t>
  </si>
  <si>
    <t>60 ДЮСШ ВЫБОРЖАНИН   </t>
  </si>
  <si>
    <t>52 ПУЛЬСАР, ВКА     </t>
  </si>
  <si>
    <t>ЗАГЕР</t>
  </si>
  <si>
    <t>32 УНИВЕРСИТЕТ       </t>
  </si>
  <si>
    <t>МАРЬИНСКИЙ  </t>
  </si>
  <si>
    <t>ПРОХОРОВ</t>
  </si>
  <si>
    <t>КЕЛЕР</t>
  </si>
  <si>
    <t>ПАВЛОВ</t>
  </si>
  <si>
    <t>ПМП ТВОРЧЕСТВО</t>
  </si>
  <si>
    <t>БЕЛЯЕВ      </t>
  </si>
  <si>
    <t>25 УНИВЕРСИТЕТ      </t>
  </si>
  <si>
    <t>ГЛАДЫШЕВ    </t>
  </si>
  <si>
    <t>ИЗБАШ       </t>
  </si>
  <si>
    <t>САША        </t>
  </si>
  <si>
    <t>91 БАЛТ. БЕРЕГ АФ   </t>
  </si>
  <si>
    <t>РЫЖОВ       </t>
  </si>
  <si>
    <t>17 СДЮШ ОР2 СНГ     </t>
  </si>
  <si>
    <t>БОВЫКИН</t>
  </si>
  <si>
    <t>АЛЕХИН</t>
  </si>
  <si>
    <t>МИТИН</t>
  </si>
  <si>
    <t>ФЁДОР</t>
  </si>
  <si>
    <t>60 СДЮШ ОР№2 ГОЛЬФСТ</t>
  </si>
  <si>
    <t>ВИКТОР      </t>
  </si>
  <si>
    <t>80 СЕСТРОРЕЦК        </t>
  </si>
  <si>
    <t>КАЛИНИН     </t>
  </si>
  <si>
    <t>КУВШИНОВ    </t>
  </si>
  <si>
    <t>54 КДЮСШ-110         </t>
  </si>
  <si>
    <t>ШМИДТ</t>
  </si>
  <si>
    <t>НЕРБЫШЕВ    </t>
  </si>
  <si>
    <t>АЛЕКСЕЕВ    </t>
  </si>
  <si>
    <t>РОМА        </t>
  </si>
  <si>
    <t>ПИЧУГОВ</t>
  </si>
  <si>
    <t>М21</t>
  </si>
  <si>
    <t>ГОРОХОВ</t>
  </si>
  <si>
    <t>МАВЧУН</t>
  </si>
  <si>
    <t>ЧЕГАРОВСКИЙ</t>
  </si>
  <si>
    <t>КРУГЛОВ</t>
  </si>
  <si>
    <t>КИРЬЯНОВ</t>
  </si>
  <si>
    <t>АГАФОНЦЕВ</t>
  </si>
  <si>
    <t>ГУСЕВ</t>
  </si>
  <si>
    <t>ЯРКИЙ МИР</t>
  </si>
  <si>
    <t>НИКИФОРЕНКО</t>
  </si>
  <si>
    <t>УХАНОВ</t>
  </si>
  <si>
    <t>БУРАГО</t>
  </si>
  <si>
    <t>БАКИРОВ</t>
  </si>
  <si>
    <t>ВАЛЬКОВСКИЙ</t>
  </si>
  <si>
    <t>ПАНАСЕНКО</t>
  </si>
  <si>
    <t>КИЖЛО</t>
  </si>
  <si>
    <t>УШАКОВ</t>
  </si>
  <si>
    <t>ПЬЯНКОВ</t>
  </si>
  <si>
    <t>РАЙКОВ</t>
  </si>
  <si>
    <t>ГОРБАТЕНКОВ </t>
  </si>
  <si>
    <t>МАТЮШКОВ    </t>
  </si>
  <si>
    <t>мс  </t>
  </si>
  <si>
    <t>58 БАЛТ БЕРЕГ-Ф      </t>
  </si>
  <si>
    <t>SPORTIDENT.RU</t>
  </si>
  <si>
    <t>КУПРИЕНКО</t>
  </si>
  <si>
    <t>O-SITE.SPB.RU</t>
  </si>
  <si>
    <t>ФИНАГИН</t>
  </si>
  <si>
    <t>КИРГЕТОВ    </t>
  </si>
  <si>
    <t>1 ЛИЧНО              </t>
  </si>
  <si>
    <t>КОНЮХОВ</t>
  </si>
  <si>
    <t>БУДКИН</t>
  </si>
  <si>
    <t>АЛКО-СТОП</t>
  </si>
  <si>
    <t>ДОЛЬНИК</t>
  </si>
  <si>
    <t>77 СЕСТРОРЕЦК  ВШ</t>
  </si>
  <si>
    <t>МАТРОСЕНКОВ</t>
  </si>
  <si>
    <t>MANOMY ORIENT</t>
  </si>
  <si>
    <t>ГРУШИН      </t>
  </si>
  <si>
    <t>ПЕТРЕНКО</t>
  </si>
  <si>
    <t>СЕНИН</t>
  </si>
  <si>
    <t>ПАВЛОВ      </t>
  </si>
  <si>
    <t>ШЕИН        </t>
  </si>
  <si>
    <t>РАЧКОВ      </t>
  </si>
  <si>
    <t>ДЕНИС      </t>
  </si>
  <si>
    <t> 1989</t>
  </si>
  <si>
    <t>67 СЕСТРОРЕЦК ПС     </t>
  </si>
  <si>
    <t>КАШКАРОВ    </t>
  </si>
  <si>
    <t>ГИКЛ</t>
  </si>
  <si>
    <t>ТОМАШ</t>
  </si>
  <si>
    <t>WOO-TV</t>
  </si>
  <si>
    <t>СТЕПАНОВ    </t>
  </si>
  <si>
    <t>23 БАЛТ БЕРЕГВАП     </t>
  </si>
  <si>
    <t>КОСОРУКОВ   </t>
  </si>
  <si>
    <t>3 ЛИЧНО             </t>
  </si>
  <si>
    <t>БАРИНОВ     </t>
  </si>
  <si>
    <t>КРАСНИЕНКО</t>
  </si>
  <si>
    <t>ШИЛЯЕВ      </t>
  </si>
  <si>
    <t>НИКОЛАЙ     </t>
  </si>
  <si>
    <t>БОРОЗДИН</t>
  </si>
  <si>
    <t>СИЛАНТЬЕВ   </t>
  </si>
  <si>
    <t>М35</t>
  </si>
  <si>
    <t>MTBO SPB CLUB</t>
  </si>
  <si>
    <t>ТОЗУРЬ</t>
  </si>
  <si>
    <t>НВМ ОК</t>
  </si>
  <si>
    <t>МАРЧЕНКО</t>
  </si>
  <si>
    <t>СЕВАСТЬЯНОВ</t>
  </si>
  <si>
    <t>ВЛАСОВ</t>
  </si>
  <si>
    <t>КАЛМЫКОВ</t>
  </si>
  <si>
    <t>ДОБРИЦКИЙ</t>
  </si>
  <si>
    <t>ХАРЛАМОВ</t>
  </si>
  <si>
    <t>РАЗМЕТОВ</t>
  </si>
  <si>
    <t>ВОЛЬКЕНШТЕЙН</t>
  </si>
  <si>
    <t>КУВШИНОВ</t>
  </si>
  <si>
    <t>МУРАВНИК</t>
  </si>
  <si>
    <t>БАЛТ БЕРЕГ ВАП</t>
  </si>
  <si>
    <t>АНТОНОВ</t>
  </si>
  <si>
    <t>ЕЛЬЦОВ</t>
  </si>
  <si>
    <t>СДЮШОР2 МИЛЯ-СПОРТ</t>
  </si>
  <si>
    <t>КОРНЕВ      </t>
  </si>
  <si>
    <t>ФЕРШАЛОВ    </t>
  </si>
  <si>
    <t>ЧЕРНЕВ</t>
  </si>
  <si>
    <t>АЛЕКСАНДР В\</t>
  </si>
  <si>
    <t>ПУСТОВОЙТ   </t>
  </si>
  <si>
    <t>63 ЦФК АВС          </t>
  </si>
  <si>
    <t>ЮНУСОВ</t>
  </si>
  <si>
    <t>САЛАВАТ</t>
  </si>
  <si>
    <t>МИХАЙЛ</t>
  </si>
  <si>
    <t>ПОПОВ       </t>
  </si>
  <si>
    <t> АНДРЕЙ      </t>
  </si>
  <si>
    <t>7 ЯРКИЙ МИР</t>
  </si>
  <si>
    <t>ЛАВРЕНТЬЕВ</t>
  </si>
  <si>
    <t>ДДЮТКАЛИН КИН</t>
  </si>
  <si>
    <t>35 АЗИМУТ</t>
  </si>
  <si>
    <t>ЖУРАВЛЕВ</t>
  </si>
  <si>
    <t>1 ЛИЧНО</t>
  </si>
  <si>
    <t>69 СЕВЕРН ВЕТЕР</t>
  </si>
  <si>
    <t>М45</t>
  </si>
  <si>
    <t>БЕЛЫЕ НОЧИ РОССИЯ</t>
  </si>
  <si>
    <t>БОНДАРЕВ</t>
  </si>
  <si>
    <t>КЕКИН</t>
  </si>
  <si>
    <t>ДЕШКО</t>
  </si>
  <si>
    <t>СОКОЛОВ</t>
  </si>
  <si>
    <t>КОМИН       </t>
  </si>
  <si>
    <t>38 АЗИМУТ           </t>
  </si>
  <si>
    <t>КУЛИКОВ</t>
  </si>
  <si>
    <t>ЯКОВЛЕВ</t>
  </si>
  <si>
    <t>ВАЛЕНТИН</t>
  </si>
  <si>
    <t>КОПЕЛЕВИЧ</t>
  </si>
  <si>
    <t>ГУРЕЕВ</t>
  </si>
  <si>
    <t>ПЕЧЕНКИН</t>
  </si>
  <si>
    <t>ТАНАЕВ</t>
  </si>
  <si>
    <t>ГУБАНОВ</t>
  </si>
  <si>
    <t>ПРИВАЛОВ</t>
  </si>
  <si>
    <t>ГРИГОРЬЕВ</t>
  </si>
  <si>
    <t>НЕГИН</t>
  </si>
  <si>
    <t>КАЛАЙДИН</t>
  </si>
  <si>
    <t>УШАНОВ</t>
  </si>
  <si>
    <t>ТЫВИН</t>
  </si>
  <si>
    <t>ДАЛИН</t>
  </si>
  <si>
    <t>КАЙГОРОДОВ  </t>
  </si>
  <si>
    <t>42 АЗИМУТ            </t>
  </si>
  <si>
    <t>РЫЛОВ</t>
  </si>
  <si>
    <t>6 JYNKAN RASTI</t>
  </si>
  <si>
    <t>ЮСУПОВ</t>
  </si>
  <si>
    <t>М55    </t>
  </si>
  <si>
    <t>АБОЗОВ</t>
  </si>
  <si>
    <t>ЛЕСНИКОВ</t>
  </si>
  <si>
    <t>ИВАНОВСКИЙ</t>
  </si>
  <si>
    <t>ЗАЧИНЯЕВ</t>
  </si>
  <si>
    <t>БОРИСОВ</t>
  </si>
  <si>
    <t>КУПРИЯНОВ   </t>
  </si>
  <si>
    <t>3 ЛИЧНО             </t>
  </si>
  <si>
    <t>ФАЛЕЕВ</t>
  </si>
  <si>
    <t>СПБО ФГУ НИИ РИНКЦЭ</t>
  </si>
  <si>
    <t>КУЦЕНИН</t>
  </si>
  <si>
    <t>ПРЕДКО</t>
  </si>
  <si>
    <t>ТЕРОВСКИЙ</t>
  </si>
  <si>
    <t>КИСЕЛЕВ</t>
  </si>
  <si>
    <t>МАРКЕЛОВ</t>
  </si>
  <si>
    <t>ГОРДЫШЕВСКИЙ</t>
  </si>
  <si>
    <t>ПИКОВ</t>
  </si>
  <si>
    <t>JYLHA</t>
  </si>
  <si>
    <t>KARI</t>
  </si>
  <si>
    <t>М65</t>
  </si>
  <si>
    <t>БРЫНЦЕВ</t>
  </si>
  <si>
    <t>ЦИМБАЛ</t>
  </si>
  <si>
    <t>КАЗАНЦЕВ    </t>
  </si>
  <si>
    <t>СЕРНЕЙ      </t>
  </si>
  <si>
    <t>50 СК ЭКРАН          </t>
  </si>
  <si>
    <t>КУВАЛДИН</t>
  </si>
  <si>
    <t>ЭДУАРД</t>
  </si>
  <si>
    <t>Ж10</t>
  </si>
  <si>
    <t>ФАЛЕЕВА</t>
  </si>
  <si>
    <t>МАРИЯ</t>
  </si>
  <si>
    <t>ЖДАНОВА</t>
  </si>
  <si>
    <t>ЛЕНА</t>
  </si>
  <si>
    <t>РЫСАКОВА</t>
  </si>
  <si>
    <t>ИРИНА</t>
  </si>
  <si>
    <t>СТЕПАНОВА</t>
  </si>
  <si>
    <t>ЛИЗА</t>
  </si>
  <si>
    <t>ЦВР МАУГЛИ</t>
  </si>
  <si>
    <t>АЛИСА</t>
  </si>
  <si>
    <t>ФОМИНА</t>
  </si>
  <si>
    <t>АНИКИЧЕВА</t>
  </si>
  <si>
    <t>АДА</t>
  </si>
  <si>
    <t>МОГУТОВА</t>
  </si>
  <si>
    <t>АЛЕВТИНА</t>
  </si>
  <si>
    <t>ОСОБЛИВЕЦ</t>
  </si>
  <si>
    <t>ФИЛИПЕНКО</t>
  </si>
  <si>
    <t>КСЕНИЯ</t>
  </si>
  <si>
    <t>ОЛЬГА</t>
  </si>
  <si>
    <t>ДЫБА</t>
  </si>
  <si>
    <t>ДАША</t>
  </si>
  <si>
    <t>ЛУНЕВА</t>
  </si>
  <si>
    <t>ДУСЯ</t>
  </si>
  <si>
    <t>СК ЭКРАН</t>
  </si>
  <si>
    <t>БЕСПАЛОВА</t>
  </si>
  <si>
    <t>ДАРЬЯ</t>
  </si>
  <si>
    <t>ТАРАСОВА</t>
  </si>
  <si>
    <t>НАСТЯ</t>
  </si>
  <si>
    <t>РИЖНОВА</t>
  </si>
  <si>
    <t>АКРАМОВА    </t>
  </si>
  <si>
    <t>ВИКТОРИЯ    </t>
  </si>
  <si>
    <t>96 КЦТТ МОСКОВСКОГО </t>
  </si>
  <si>
    <t>АРТАМОНОВА</t>
  </si>
  <si>
    <t>ТАТЬЯНА</t>
  </si>
  <si>
    <t>ПАВЛОВА</t>
  </si>
  <si>
    <t>ГАСАНОВА</t>
  </si>
  <si>
    <t>ЧИНАРА</t>
  </si>
  <si>
    <t>156 ШКОЛА</t>
  </si>
  <si>
    <t>СТЕПОВАЯ</t>
  </si>
  <si>
    <t>АЛЕКСАНДРА</t>
  </si>
  <si>
    <t>КОВАРСКАЯ</t>
  </si>
  <si>
    <t>НАТАША</t>
  </si>
  <si>
    <t>ХУДАЕВА     </t>
  </si>
  <si>
    <t>ЕКАТЕРИНА   </t>
  </si>
  <si>
    <t>АВАКУМОВА   </t>
  </si>
  <si>
    <t>АНАСТАСИЯ   </t>
  </si>
  <si>
    <t>59 КДЮСШ - С        </t>
  </si>
  <si>
    <t>МАКАРОВА</t>
  </si>
  <si>
    <t>ВЕРА</t>
  </si>
  <si>
    <t>МАВРОДИ     </t>
  </si>
  <si>
    <t>ОКСАНА      </t>
  </si>
  <si>
    <t>ПОПУША</t>
  </si>
  <si>
    <t>АНГЕЛИНА</t>
  </si>
  <si>
    <t>ПАНОВА</t>
  </si>
  <si>
    <t>ЛЮБОВЬ</t>
  </si>
  <si>
    <t>ИВАНОВА     </t>
  </si>
  <si>
    <t>НЕЛЛИ       </t>
  </si>
  <si>
    <t>ВОРОБЬЕВА</t>
  </si>
  <si>
    <t>КЛЕВАННАЯ   </t>
  </si>
  <si>
    <t>КЛЕЩИНА</t>
  </si>
  <si>
    <t>ЕКАТЕРИНА</t>
  </si>
  <si>
    <t>РАХЬЯ</t>
  </si>
  <si>
    <t>АВЕРКОВА    </t>
  </si>
  <si>
    <t>65 ВЫБ.ДЮТ 110      </t>
  </si>
  <si>
    <t>ЛАПШИНА</t>
  </si>
  <si>
    <t>ЕЛИЗАВЕТА</t>
  </si>
  <si>
    <t>ЛЕДУС</t>
  </si>
  <si>
    <t>ЧЕРНЫШОВА</t>
  </si>
  <si>
    <t>АНТОНИНА</t>
  </si>
  <si>
    <t>ЗЛОБИНА</t>
  </si>
  <si>
    <t>ШИШКАНОВА</t>
  </si>
  <si>
    <t>ЮЛИЯ</t>
  </si>
  <si>
    <t>ШОЛОХОВА    </t>
  </si>
  <si>
    <t>МОРОЗОВА    </t>
  </si>
  <si>
    <t>СЕХПОСЯН</t>
  </si>
  <si>
    <t>МАША</t>
  </si>
  <si>
    <t>ИЛЬИНА</t>
  </si>
  <si>
    <t>10 ГОУ СОШ №667</t>
  </si>
  <si>
    <t>ПАВЛОВА     </t>
  </si>
  <si>
    <t>ОЛЬГА       </t>
  </si>
  <si>
    <t>71 СЕСТРОРЕЦК-КБК   </t>
  </si>
  <si>
    <t>МАЛИНИНА</t>
  </si>
  <si>
    <t>46 КДЮСШ - С</t>
  </si>
  <si>
    <t>АННА</t>
  </si>
  <si>
    <t>ДРУЖИНИНА</t>
  </si>
  <si>
    <t>СВЕТЛАНА</t>
  </si>
  <si>
    <t>ШМАРИНА</t>
  </si>
  <si>
    <t>ГЕДРИС</t>
  </si>
  <si>
    <t>КАЛИНКА БОРОДИН</t>
  </si>
  <si>
    <t>СОКОЛОВА</t>
  </si>
  <si>
    <t>ЮЛЯ</t>
  </si>
  <si>
    <t>ТОМАШЕВСКАЯ</t>
  </si>
  <si>
    <t>ВЕРОНИКА</t>
  </si>
  <si>
    <t>47 ПОЛЯРНАЯ ЗВЕЗДА</t>
  </si>
  <si>
    <t>КУЗНЕЦОВА</t>
  </si>
  <si>
    <t>Ж11</t>
  </si>
  <si>
    <t>КРЫЛОВА</t>
  </si>
  <si>
    <t>ИСЛАМШИНА</t>
  </si>
  <si>
    <t>РИММА</t>
  </si>
  <si>
    <t>КОСТЕНЬКОВА</t>
  </si>
  <si>
    <t>ДАНИЛОВА</t>
  </si>
  <si>
    <t>МАРИНА</t>
  </si>
  <si>
    <t>СТУДНЕВА</t>
  </si>
  <si>
    <t>БЕЛЬМЕГА</t>
  </si>
  <si>
    <t>БАКУСТИНА</t>
  </si>
  <si>
    <t>МАРГАРИТА</t>
  </si>
  <si>
    <t>ЯКОВЛЕВА</t>
  </si>
  <si>
    <t>КАТЯ</t>
  </si>
  <si>
    <t>ЩЕДРИНА</t>
  </si>
  <si>
    <t>НАДЕЖДА</t>
  </si>
  <si>
    <t>КОРОЛЁВА</t>
  </si>
  <si>
    <t>БЕЛЯКОВА</t>
  </si>
  <si>
    <t>РУСЛАНА</t>
  </si>
  <si>
    <t>КУЛИКОВА</t>
  </si>
  <si>
    <t>ПОЛИНА</t>
  </si>
  <si>
    <t>СУОКАС</t>
  </si>
  <si>
    <t>ЕЛЕНА</t>
  </si>
  <si>
    <t>САЛОМАТИНА</t>
  </si>
  <si>
    <t>ШТОРМ 5</t>
  </si>
  <si>
    <t>МАКИНА</t>
  </si>
  <si>
    <t>ПОБОЕВА</t>
  </si>
  <si>
    <t>СЛЕПЧЕНКОВА</t>
  </si>
  <si>
    <t>БУГОРСКАЯ</t>
  </si>
  <si>
    <t>ПОПИХИНА    </t>
  </si>
  <si>
    <t>МАША        </t>
  </si>
  <si>
    <t>ЛЫСКО       </t>
  </si>
  <si>
    <t>ДАРЬЯ       </t>
  </si>
  <si>
    <t>ЛОЕНКО</t>
  </si>
  <si>
    <t>ЧЕРКАССКАЯ</t>
  </si>
  <si>
    <t>СТЕПОВАЯ    </t>
  </si>
  <si>
    <t>АЛЕКСАНДРА  </t>
  </si>
  <si>
    <t>3ю  </t>
  </si>
  <si>
    <t> 23 БАЛТ БЕРЕГВАП     </t>
  </si>
  <si>
    <t>ВОРОНКОВА</t>
  </si>
  <si>
    <t>ПУТКОВА     </t>
  </si>
  <si>
    <t>АННА        </t>
  </si>
  <si>
    <t>24 ЦВР МАУГЛИ       </t>
  </si>
  <si>
    <t>МАКАРОВА    </t>
  </si>
  <si>
    <t>ВЕРА        </t>
  </si>
  <si>
    <t>АРХИПОВА    </t>
  </si>
  <si>
    <t>ПИМОНЕНКО   </t>
  </si>
  <si>
    <t>АЛЕНА       </t>
  </si>
  <si>
    <t>64 БАЛТ.БЕРЕГ 110   </t>
  </si>
  <si>
    <t>КИРИК</t>
  </si>
  <si>
    <t>ТОМОШЕВСКАЯ </t>
  </si>
  <si>
    <t>43 ПОЛЯРНАЯ ЗВЕЗДА   </t>
  </si>
  <si>
    <t>КАРАСЕВА</t>
  </si>
  <si>
    <t>БАЛТИЙСКИЙ БЕРЕГ110</t>
  </si>
  <si>
    <t>АРСИРИЙ     </t>
  </si>
  <si>
    <t>ТАИСИЯ     </t>
  </si>
  <si>
    <t>СИДОРЕНКО   </t>
  </si>
  <si>
    <t>АЛИНА       </t>
  </si>
  <si>
    <t>МАРТЫНЕНКОВА</t>
  </si>
  <si>
    <t>БАРАДИЕ</t>
  </si>
  <si>
    <t>ДИАНА</t>
  </si>
  <si>
    <t>ВОРОНОВА</t>
  </si>
  <si>
    <t>БЕЛОВА</t>
  </si>
  <si>
    <t>ВИКА</t>
  </si>
  <si>
    <t>АГАФОНОВА   </t>
  </si>
  <si>
    <t>ЛИЗА        </t>
  </si>
  <si>
    <t>92 БЕЛЫЕ НОЧИ РОССИЯ</t>
  </si>
  <si>
    <t>БИНЬКО</t>
  </si>
  <si>
    <t>ЕВГЕНИЯ</t>
  </si>
  <si>
    <t>33 БАЛТ БЕРЕГ ВАП</t>
  </si>
  <si>
    <t>Ж12</t>
  </si>
  <si>
    <t>ПЕРЕВЕРЗИНА</t>
  </si>
  <si>
    <t>СЕРЕБРЯКОВА</t>
  </si>
  <si>
    <t>ПЕСЕГОВА</t>
  </si>
  <si>
    <t>ГАЛАЙ</t>
  </si>
  <si>
    <t>МАЛЫШЕВА</t>
  </si>
  <si>
    <t>ЗЛАТА</t>
  </si>
  <si>
    <t>ЛЕВИНА</t>
  </si>
  <si>
    <t>ВАЛЕРИЯ</t>
  </si>
  <si>
    <t>МЕЛЬЦЕР</t>
  </si>
  <si>
    <t>ВИКТОРИЯ</t>
  </si>
  <si>
    <t>КОТОВА</t>
  </si>
  <si>
    <t>ИВАНОВА</t>
  </si>
  <si>
    <t>АНЖЕЛИКА</t>
  </si>
  <si>
    <t>ГОДУН</t>
  </si>
  <si>
    <t>СИДНЕВА</t>
  </si>
  <si>
    <t>БАРАНЕНКО</t>
  </si>
  <si>
    <t>АНУФРИЕНКО</t>
  </si>
  <si>
    <t>СТРОГАНОВА</t>
  </si>
  <si>
    <t>ЛОМАКИНА</t>
  </si>
  <si>
    <t>КЛИМЕНКО</t>
  </si>
  <si>
    <t>ВАЛЕНТИНА</t>
  </si>
  <si>
    <t>ЕГОРОВА</t>
  </si>
  <si>
    <t>МИЦКЕВИЧ</t>
  </si>
  <si>
    <t>ДДЮТ ФРУНЗЕНСКОГО</t>
  </si>
  <si>
    <t>СИТДИКОВА</t>
  </si>
  <si>
    <t>СОФЬЯ</t>
  </si>
  <si>
    <t>БАРБОЛИНА</t>
  </si>
  <si>
    <t>КЛЕВЦОВА</t>
  </si>
  <si>
    <t>КОНДРАТЕНКО</t>
  </si>
  <si>
    <t>СЕДАЯ</t>
  </si>
  <si>
    <t>ВИННИЧЕНКО</t>
  </si>
  <si>
    <t>АРИНА</t>
  </si>
  <si>
    <t>ДЮЦТТИД ШТОРМ</t>
  </si>
  <si>
    <t>БАЛТ БЕРЕГ ВТ</t>
  </si>
  <si>
    <t>ЛИННИКОВА</t>
  </si>
  <si>
    <t>ЛЕРА</t>
  </si>
  <si>
    <t>КОТОЧИГОВА</t>
  </si>
  <si>
    <t>РОМАНОВА    </t>
  </si>
  <si>
    <t>АЛЁНА       </t>
  </si>
  <si>
    <t>ВИНОГРАДОВА</t>
  </si>
  <si>
    <t>СКРУНДИК    </t>
  </si>
  <si>
    <t>НАДЕЖДА     </t>
  </si>
  <si>
    <t>51 СОСНОВЫЙ БОР-ИРА </t>
  </si>
  <si>
    <t>ИРА</t>
  </si>
  <si>
    <t>ДУМАН       </t>
  </si>
  <si>
    <t>РОЗА        </t>
  </si>
  <si>
    <t>КУТУЕВА</t>
  </si>
  <si>
    <t>ИГОНИНА</t>
  </si>
  <si>
    <t>АЛИНА</t>
  </si>
  <si>
    <t>ЛАЗАРЕВА    </t>
  </si>
  <si>
    <t>СЕРАФИМА    </t>
  </si>
  <si>
    <t>НОВОСЕЛОВА  </t>
  </si>
  <si>
    <t>КАТЕРИНА    </t>
  </si>
  <si>
    <t>КАРЦЕВА</t>
  </si>
  <si>
    <t>ИГОШИНА</t>
  </si>
  <si>
    <t>ИЛЬИНА      </t>
  </si>
  <si>
    <t>11 ГОУ СОШ №667     </t>
  </si>
  <si>
    <t>ЧУБЕЙ       </t>
  </si>
  <si>
    <t>ОЛЯ         </t>
  </si>
  <si>
    <t>ЯСТРЕБОВА</t>
  </si>
  <si>
    <t>ПОСПЕЛОВА</t>
  </si>
  <si>
    <t>НАТАЛЬЯ</t>
  </si>
  <si>
    <t>70 ДДЮТКАЛИН КИН</t>
  </si>
  <si>
    <t>МАСАЛЬСКИХ</t>
  </si>
  <si>
    <t>ИСАЕНКО</t>
  </si>
  <si>
    <t>СМИРНОВА    </t>
  </si>
  <si>
    <t>18 СДЮШОР КТГ       </t>
  </si>
  <si>
    <t>НИКИТЮК</t>
  </si>
  <si>
    <t>КРИСТИНА</t>
  </si>
  <si>
    <t>БОРСУК</t>
  </si>
  <si>
    <t>НОВИКОВА</t>
  </si>
  <si>
    <t>ВАРВАРА</t>
  </si>
  <si>
    <t>65 ШКОЛА 156</t>
  </si>
  <si>
    <t>Ж13</t>
  </si>
  <si>
    <t>НАКОЛЮШКИНА</t>
  </si>
  <si>
    <t>ЗАСИМОВСКАЯ</t>
  </si>
  <si>
    <t>БЛИНОВА</t>
  </si>
  <si>
    <t>САМУЙЛОВА</t>
  </si>
  <si>
    <t>ГУБЕЙ</t>
  </si>
  <si>
    <t>БУЗУЛЕЕВА</t>
  </si>
  <si>
    <t>ТИПИНА</t>
  </si>
  <si>
    <t>АЛЕНА</t>
  </si>
  <si>
    <t>КОМАРОВА</t>
  </si>
  <si>
    <t>КОРНЕВА</t>
  </si>
  <si>
    <t>ПРОКОФЬЕВА</t>
  </si>
  <si>
    <t>ВОВК</t>
  </si>
  <si>
    <t>МАРТА</t>
  </si>
  <si>
    <t>ПРОСОЛОВА</t>
  </si>
  <si>
    <t>МАТРОСОВА</t>
  </si>
  <si>
    <t>МИХАЙЛОВА</t>
  </si>
  <si>
    <t>МИНКИНА</t>
  </si>
  <si>
    <t>СОНЯ</t>
  </si>
  <si>
    <t>ТАМБЕРГ</t>
  </si>
  <si>
    <t>ЛУКЬЯНОВА</t>
  </si>
  <si>
    <t>ЗОЯ</t>
  </si>
  <si>
    <t>БОДИНОВА    </t>
  </si>
  <si>
    <t>РИТА        </t>
  </si>
  <si>
    <t>ЗЛЫХ        </t>
  </si>
  <si>
    <t>МАРИЯ       </t>
  </si>
  <si>
    <t>ПАВЛУХИНА</t>
  </si>
  <si>
    <t>ВАРЯ</t>
  </si>
  <si>
    <t>НОРД ВЕСТ</t>
  </si>
  <si>
    <t>ПЕТРУШКО    </t>
  </si>
  <si>
    <t>ПОПОВА</t>
  </si>
  <si>
    <t>ЮДИНА</t>
  </si>
  <si>
    <t>ЯРЫГИНА</t>
  </si>
  <si>
    <t>ВАСИЛЬЕВА</t>
  </si>
  <si>
    <t>ХАРНИКОВА</t>
  </si>
  <si>
    <t>СИЗАНОВА</t>
  </si>
  <si>
    <t>ДАНЬШИНА    </t>
  </si>
  <si>
    <t>ДИНА        </t>
  </si>
  <si>
    <t>9 ДЕФСПОРТ           </t>
  </si>
  <si>
    <t>СОЛОВЬЕВА</t>
  </si>
  <si>
    <t>ВАСИЛЬЕВА   </t>
  </si>
  <si>
    <t>57 СК ЭКРАН        </t>
  </si>
  <si>
    <t>ЦХВИТАРИЯ</t>
  </si>
  <si>
    <t>ЦВЕТКОВА    </t>
  </si>
  <si>
    <t>48 БАЛТ БЕРЕГ ВТ     </t>
  </si>
  <si>
    <t>ИВАНЧЕНКО   </t>
  </si>
  <si>
    <t>БОРОДИНА</t>
  </si>
  <si>
    <t>ЖИДКОВА     </t>
  </si>
  <si>
    <t>85 БН КДЮСШ-К       </t>
  </si>
  <si>
    <t>КОРНЕВА     </t>
  </si>
  <si>
    <t>46 СЛЕДОПЫТЫ         </t>
  </si>
  <si>
    <t>СЕМЧЕНКО    </t>
  </si>
  <si>
    <t>САФРОНОВА</t>
  </si>
  <si>
    <t>МАШНЕВА     </t>
  </si>
  <si>
    <t>ТАТЬЯНА     </t>
  </si>
  <si>
    <t>ФИНАРЕВСКАЯ</t>
  </si>
  <si>
    <t>ЗАСЛАВСКАЯ</t>
  </si>
  <si>
    <t>ТАРАНЕНКО</t>
  </si>
  <si>
    <t>ТИМОФЕЕВА   </t>
  </si>
  <si>
    <t>СУДАКОВА</t>
  </si>
  <si>
    <t>МАКЛЮСОВА   </t>
  </si>
  <si>
    <t>ЮЛИЯ        </t>
  </si>
  <si>
    <t>89 ДДЮТКАЛИН КИН    </t>
  </si>
  <si>
    <t>СУСЛОВА</t>
  </si>
  <si>
    <t>ШКОЛА № 12</t>
  </si>
  <si>
    <t>52 ГДТЮ ВЕСТА</t>
  </si>
  <si>
    <t>УЛИЗНИНА    </t>
  </si>
  <si>
    <t>ПУГЖЛЕ</t>
  </si>
  <si>
    <t>ИНГА</t>
  </si>
  <si>
    <t>БУЛАТОВА</t>
  </si>
  <si>
    <t>ТУМАНОВА</t>
  </si>
  <si>
    <t>27 ДЮЦТТИД ШТОРМ</t>
  </si>
  <si>
    <t>КРАСНОСЛОВА </t>
  </si>
  <si>
    <t>САХНОВЕЦКАЯ</t>
  </si>
  <si>
    <t>ЛЫКОВА</t>
  </si>
  <si>
    <t>БОГДАНОВА</t>
  </si>
  <si>
    <t>БЕЛЯЙКИНА   </t>
  </si>
  <si>
    <t>КСЕНИЯ      </t>
  </si>
  <si>
    <t>СОФЬИНА     </t>
  </si>
  <si>
    <t>ТЕНЧУРИНА   </t>
  </si>
  <si>
    <t>ДУБРОВКА</t>
  </si>
  <si>
    <t>МИХЕЕВА</t>
  </si>
  <si>
    <t>ДАНИЛИНА    </t>
  </si>
  <si>
    <t>БАЛАШОВА</t>
  </si>
  <si>
    <t>ЛЯЛИНА</t>
  </si>
  <si>
    <t>Ж14</t>
  </si>
  <si>
    <t>ХЛИСТУН</t>
  </si>
  <si>
    <t>САДОХИНА</t>
  </si>
  <si>
    <t>БАЛТ. БЕРЕГ ПЕТРОДВ.</t>
  </si>
  <si>
    <t>ФЕДОРОВА</t>
  </si>
  <si>
    <t>ЛЕБЕДЕВА</t>
  </si>
  <si>
    <t>САВКИНА</t>
  </si>
  <si>
    <t>КОРОЛЕВА</t>
  </si>
  <si>
    <t>ЕВСИНА</t>
  </si>
  <si>
    <t>ВОЙТЕНКО</t>
  </si>
  <si>
    <t>ВЛАСОВА</t>
  </si>
  <si>
    <t>ГОЛУБЕВА</t>
  </si>
  <si>
    <t>КОБАРОВА</t>
  </si>
  <si>
    <t>РЯСИНА      </t>
  </si>
  <si>
    <t>АНСТАСИЯ    </t>
  </si>
  <si>
    <t>КОВАЛЕВА</t>
  </si>
  <si>
    <t>ОРДИНА</t>
  </si>
  <si>
    <t>ГУСАК</t>
  </si>
  <si>
    <t>ЛИДИЯ</t>
  </si>
  <si>
    <t>ШЕРШНЕВА</t>
  </si>
  <si>
    <t>ЧИВЧИ-БАШИ</t>
  </si>
  <si>
    <t>ВИШНЕВСКАЯ</t>
  </si>
  <si>
    <t>ЕЛЬЦОВА</t>
  </si>
  <si>
    <t>ПОПРЫГО</t>
  </si>
  <si>
    <t>ПОЛЬНИКОВА</t>
  </si>
  <si>
    <t>ЕРМАКОВА</t>
  </si>
  <si>
    <t>СОФИЯ</t>
  </si>
  <si>
    <t>ТЕРЕНТЬЕВА</t>
  </si>
  <si>
    <t>ХАМИДОВА</t>
  </si>
  <si>
    <t>ОКСАНА</t>
  </si>
  <si>
    <t>ПЫХТУНОВА</t>
  </si>
  <si>
    <t>ХАМЦОВА</t>
  </si>
  <si>
    <t>МИРОНЕНКО</t>
  </si>
  <si>
    <t>АНТОНОВА</t>
  </si>
  <si>
    <t>КАЛИНИНА    </t>
  </si>
  <si>
    <t>ТЫВИНА</t>
  </si>
  <si>
    <t>ГРЕК</t>
  </si>
  <si>
    <t>БАБИЧ</t>
  </si>
  <si>
    <t>ЛОЖКИНА     </t>
  </si>
  <si>
    <t>ЕЛИЗАВЕТА   </t>
  </si>
  <si>
    <t>18 СДЮШОР КТГ       </t>
  </si>
  <si>
    <t>МОЛЯНОВА</t>
  </si>
  <si>
    <t>КЛЮКОВА</t>
  </si>
  <si>
    <t>ИСАЕВА</t>
  </si>
  <si>
    <t>ЗАЙЦЕВА</t>
  </si>
  <si>
    <t>ДДЮТКАЛИН ГИМН144</t>
  </si>
  <si>
    <t>ГУБАНОВА    </t>
  </si>
  <si>
    <t>56 ДДЮТ ФРУНЗЕНСКОГО </t>
  </si>
  <si>
    <t>ГРЕБЕНЩИКОВА</t>
  </si>
  <si>
    <t>КОЛОБКОВА   </t>
  </si>
  <si>
    <t>МКРТЧЯН     </t>
  </si>
  <si>
    <t>ЕЛЕНА       </t>
  </si>
  <si>
    <t>14 ШК 587           </t>
  </si>
  <si>
    <t>МЕТЕЛЕВА</t>
  </si>
  <si>
    <t>ПАК         </t>
  </si>
  <si>
    <t>27 БЕЛЫЕ НОЧИ КДЮСШК </t>
  </si>
  <si>
    <t>ХОДКОВА</t>
  </si>
  <si>
    <t>ЖУРИНА</t>
  </si>
  <si>
    <t>КУВАЙЦЕВА</t>
  </si>
  <si>
    <t>Ж15</t>
  </si>
  <si>
    <t>ИЗОТОВА</t>
  </si>
  <si>
    <t>ЦВЕТКОВА</t>
  </si>
  <si>
    <t>КУЛИНИЧ</t>
  </si>
  <si>
    <t>КАРАСТАН</t>
  </si>
  <si>
    <t>ТИШИНИНА</t>
  </si>
  <si>
    <t>КРУГЛОВА</t>
  </si>
  <si>
    <t>МЕРЕЖИНА    </t>
  </si>
  <si>
    <t>ВАЛЕРИЯ     </t>
  </si>
  <si>
    <t>БН КДЮШ-К</t>
  </si>
  <si>
    <t>ПОЛУБАБИНА</t>
  </si>
  <si>
    <t>ЕГОРОВА     </t>
  </si>
  <si>
    <t>НАТАЛЬЯ     </t>
  </si>
  <si>
    <t>82 СЕВЕРН. ВЕТЕР 273</t>
  </si>
  <si>
    <t>РЫБАКОВА</t>
  </si>
  <si>
    <t>ЗОЛОТУХИНА</t>
  </si>
  <si>
    <t>КУЗЬМИНА</t>
  </si>
  <si>
    <t>КАСУМОВА</t>
  </si>
  <si>
    <t>ДОБРОЛЬСКАЯ</t>
  </si>
  <si>
    <t>ЛЕОНОВА</t>
  </si>
  <si>
    <t>ШКОЛЫ № 72</t>
  </si>
  <si>
    <t>ЗАЛИВКА</t>
  </si>
  <si>
    <t>БЕНИКОВА</t>
  </si>
  <si>
    <t>УСТИНОВА</t>
  </si>
  <si>
    <t>ВОЛКОВА</t>
  </si>
  <si>
    <t>ХРИСТЮК</t>
  </si>
  <si>
    <t>ЧОРТОДОМНАЯ</t>
  </si>
  <si>
    <t>МАРКЕЛОВА</t>
  </si>
  <si>
    <t>ТУРИ</t>
  </si>
  <si>
    <t>ГРОШЕВА</t>
  </si>
  <si>
    <t>АНДРЕЕВА</t>
  </si>
  <si>
    <t>КОЗЛЕНОК</t>
  </si>
  <si>
    <t>ЛИЛИЯ</t>
  </si>
  <si>
    <t>МЕЛЬНИКОВА</t>
  </si>
  <si>
    <t>ПЕШЕХОНОВА  </t>
  </si>
  <si>
    <t>КАЛУГИНА</t>
  </si>
  <si>
    <t>ТЕРЕНТЬЕВА  </t>
  </si>
  <si>
    <t>МАЛЮГИНА</t>
  </si>
  <si>
    <t>ЗАБАЛУЕВА   </t>
  </si>
  <si>
    <t>ЗОЯ         </t>
  </si>
  <si>
    <t>29 ФОРМУЛА_239       </t>
  </si>
  <si>
    <t>БУДАРИНА</t>
  </si>
  <si>
    <t>ЕФРЕМОВА</t>
  </si>
  <si>
    <t>ДИЛЯРА</t>
  </si>
  <si>
    <t>45 ДДЮТ КАЛ ШК №72</t>
  </si>
  <si>
    <t>Ж16</t>
  </si>
  <si>
    <t>ЧЕТАЕВА</t>
  </si>
  <si>
    <t>НОВОКШЕНОВА</t>
  </si>
  <si>
    <t>ПИТЬКО</t>
  </si>
  <si>
    <t>ПИГАРЕВА</t>
  </si>
  <si>
    <t>ГРИШАНОВА</t>
  </si>
  <si>
    <t>УШАНОВА</t>
  </si>
  <si>
    <t>МИЛЬЧ</t>
  </si>
  <si>
    <t>КАРПЕЛЬСОН</t>
  </si>
  <si>
    <t>АСЯ</t>
  </si>
  <si>
    <t>ТАИСИЯ</t>
  </si>
  <si>
    <t>БОЯРСКАЯ</t>
  </si>
  <si>
    <t>ЕВТЮКОВА</t>
  </si>
  <si>
    <t>ПОНОМАРЕВА</t>
  </si>
  <si>
    <t>НИКИТИНА</t>
  </si>
  <si>
    <t>АФАНАСЬЕВА</t>
  </si>
  <si>
    <t>ОВЧИННИКОВА</t>
  </si>
  <si>
    <t>МАСЛОВА</t>
  </si>
  <si>
    <t>КАУРОВА</t>
  </si>
  <si>
    <t>КОСОВА</t>
  </si>
  <si>
    <t>РОЖОК</t>
  </si>
  <si>
    <t>РУБЦОВА</t>
  </si>
  <si>
    <t>ХРЯЩЁВА</t>
  </si>
  <si>
    <t>ВАРНАВСКАЯ  </t>
  </si>
  <si>
    <t>АЛИСА       </t>
  </si>
  <si>
    <t>81 БЕЛЫЕ НОЧИ КДЮСШ </t>
  </si>
  <si>
    <t>МОСЕНКОВА   </t>
  </si>
  <si>
    <t>АЛЕКСА НДРА </t>
  </si>
  <si>
    <t>КИСЛУХИНА</t>
  </si>
  <si>
    <t>КОРОЛЕВСКАЯ</t>
  </si>
  <si>
    <t>МИНИНА</t>
  </si>
  <si>
    <t>НАТАЛИЯ</t>
  </si>
  <si>
    <t>АБОЗОВА     </t>
  </si>
  <si>
    <t>МАРИЯ       </t>
  </si>
  <si>
    <t>ЧЕПАЕВА</t>
  </si>
  <si>
    <t>30 БЕЛ НОЧИ КДЮСШ</t>
  </si>
  <si>
    <t>УЖИЦКАЯ</t>
  </si>
  <si>
    <t>МОЛОДЦОВА   </t>
  </si>
  <si>
    <t>РЕВИНА</t>
  </si>
  <si>
    <t>БОГАЧЕВА</t>
  </si>
  <si>
    <t>АЛЛА</t>
  </si>
  <si>
    <t>ТЕПИНА</t>
  </si>
  <si>
    <t>59 ДЮСШ ВЫБОРЖАНИН</t>
  </si>
  <si>
    <t>КАЛЯГИНА</t>
  </si>
  <si>
    <t>Ж18</t>
  </si>
  <si>
    <t>ГЛЕБОВА</t>
  </si>
  <si>
    <t>РЕШЕТНЯК</t>
  </si>
  <si>
    <t>БРОВИНА</t>
  </si>
  <si>
    <t>КУЦЕНИНА</t>
  </si>
  <si>
    <t>КОРЕШЕВА</t>
  </si>
  <si>
    <t>КОНОНОВА</t>
  </si>
  <si>
    <t>НАЙДИОНОВА</t>
  </si>
  <si>
    <t>ДЕФСПОРТ</t>
  </si>
  <si>
    <t>БОНДАРЕВА</t>
  </si>
  <si>
    <t>НИНА</t>
  </si>
  <si>
    <t>КОЛОСОВА</t>
  </si>
  <si>
    <t>КЛЕПОВА</t>
  </si>
  <si>
    <t>СТЕПАНЯНЦ</t>
  </si>
  <si>
    <t>КОПЕШТЯНСКИ</t>
  </si>
  <si>
    <t>ДРОЗДОВА</t>
  </si>
  <si>
    <t>СЕВ ВЕТЕР УВГ</t>
  </si>
  <si>
    <t>ИЛЮЩЕНКО</t>
  </si>
  <si>
    <t>ФОМИЧЕВА</t>
  </si>
  <si>
    <t>СДЮШОР2 СНГ</t>
  </si>
  <si>
    <t>БАХТИНА</t>
  </si>
  <si>
    <t>СТАРОПОЛЬСКА</t>
  </si>
  <si>
    <t>ПЕТРУХИНА</t>
  </si>
  <si>
    <t>ВОЛКОВА     </t>
  </si>
  <si>
    <t>КАМОЛИНКОВА</t>
  </si>
  <si>
    <t>МОРУНОВА</t>
  </si>
  <si>
    <t>ЖИМАРИНСКАЯ</t>
  </si>
  <si>
    <t>ТИХОМИРОВА</t>
  </si>
  <si>
    <t>ЖУКОВСКАЯ</t>
  </si>
  <si>
    <t>ШЛЯХТЕР</t>
  </si>
  <si>
    <t>МАЙЯ</t>
  </si>
  <si>
    <t>ШИБАЕВА</t>
  </si>
  <si>
    <t>СЕРГЕЕНКО</t>
  </si>
  <si>
    <t>ВАСИЛИСА</t>
  </si>
  <si>
    <t>ВАВИЛОВА    </t>
  </si>
  <si>
    <t>59 БАЛТ.БЕРЕГ(MS)    </t>
  </si>
  <si>
    <t>ПЕТРОЛАЙ</t>
  </si>
  <si>
    <t>ТОРГАНОВА</t>
  </si>
  <si>
    <t>ШЕЛЁХИНА</t>
  </si>
  <si>
    <t>НИЮЩЕНКО    </t>
  </si>
  <si>
    <t>58 Балт берег-Ф      </t>
  </si>
  <si>
    <t>ЛАРИОНОВА</t>
  </si>
  <si>
    <t>КОЗЛЕНОК    </t>
  </si>
  <si>
    <t>ЛИЛИЯ       </t>
  </si>
  <si>
    <t>80 NORD WEST -ЛАДОГА</t>
  </si>
  <si>
    <t>КОБЗЕВА</t>
  </si>
  <si>
    <t>ГРЕБЕНЕЦ</t>
  </si>
  <si>
    <t>ЗЕЗЮЛЬЧИК   </t>
  </si>
  <si>
    <t>ТРОНКИНА</t>
  </si>
  <si>
    <t>ШЕМЯКИНА</t>
  </si>
  <si>
    <t>ГОЛОВАНОВА</t>
  </si>
  <si>
    <t>СМОРГУНОВА</t>
  </si>
  <si>
    <t>24 NORD WEST-ЛАДОГА</t>
  </si>
  <si>
    <t>РИЦ         </t>
  </si>
  <si>
    <t>ОЛЕСЯ       </t>
  </si>
  <si>
    <t>53 БАЛТ БЕРЕГ ВТ    </t>
  </si>
  <si>
    <t>ВАНИНА</t>
  </si>
  <si>
    <t>ДОЦЕНКО     </t>
  </si>
  <si>
    <t>АЛЕСЯ</t>
  </si>
  <si>
    <t>Ж21</t>
  </si>
  <si>
    <t>МАКОВКИНА</t>
  </si>
  <si>
    <t>ЯНА</t>
  </si>
  <si>
    <t>ГАЛИТАРОВА  </t>
  </si>
  <si>
    <t>ПУКАЛОВА</t>
  </si>
  <si>
    <t>АЛЕКСЕЕВА</t>
  </si>
  <si>
    <t>ФЕРШАЛОВА</t>
  </si>
  <si>
    <t>КАРИНА</t>
  </si>
  <si>
    <t>КУПЧЕНОК</t>
  </si>
  <si>
    <t>ПИКОВА</t>
  </si>
  <si>
    <t>НИКОЛАЕВА</t>
  </si>
  <si>
    <t>ХАФИЗОВА</t>
  </si>
  <si>
    <t>САВЕНКОВА</t>
  </si>
  <si>
    <t>ФИНАГИНА</t>
  </si>
  <si>
    <t>ИЛЛАРИОНОВА</t>
  </si>
  <si>
    <t>ПОТАПОВА</t>
  </si>
  <si>
    <t>ВАВИЛОВА</t>
  </si>
  <si>
    <t>ЛОКТИОНОВА</t>
  </si>
  <si>
    <t>ЛЮДМИЛА</t>
  </si>
  <si>
    <t>МОИСЕЕВА</t>
  </si>
  <si>
    <t>МАРИЙКА</t>
  </si>
  <si>
    <t>МЕДИК</t>
  </si>
  <si>
    <t>БЕССОНОВА</t>
  </si>
  <si>
    <t>БАТУЛОВА    </t>
  </si>
  <si>
    <t>ЕВГЕНИЯ     </t>
  </si>
  <si>
    <t>ДВОРКО</t>
  </si>
  <si>
    <t>СТРЕЛЬЧЕНКО</t>
  </si>
  <si>
    <t>ХИСМАТУЛЛИНА</t>
  </si>
  <si>
    <t>ВЕРОНИКА    </t>
  </si>
  <si>
    <t>СМОЛЯКОВА</t>
  </si>
  <si>
    <t>САЛИХОВА</t>
  </si>
  <si>
    <t>ПОДОЛЬСКАЯ</t>
  </si>
  <si>
    <t>КУПЦОВА</t>
  </si>
  <si>
    <t>ГРУЗИНОВА</t>
  </si>
  <si>
    <t>74 БАЛТ.БЕРЕГ-ПЕТРОД</t>
  </si>
  <si>
    <t>ГАНЬШИНА    </t>
  </si>
  <si>
    <t>ПЕТСОН</t>
  </si>
  <si>
    <t>СИВОХА</t>
  </si>
  <si>
    <t>СЕВОСТЬЯНОВА</t>
  </si>
  <si>
    <t>ГРЯЗНЕВИЧ</t>
  </si>
  <si>
    <t>ЯГОДОВА     </t>
  </si>
  <si>
    <t>СВЕТЛАНА    </t>
  </si>
  <si>
    <t>ЕСИПЕНКО</t>
  </si>
  <si>
    <t>ВИШЕРСКАЯ   </t>
  </si>
  <si>
    <t>УСПЕНСКАЯ   </t>
  </si>
  <si>
    <t>БАСОВА      </t>
  </si>
  <si>
    <t>ЛЮДМИЛА     </t>
  </si>
  <si>
    <t>АЛИФАНОВА   </t>
  </si>
  <si>
    <t>ГРИШИНА     </t>
  </si>
  <si>
    <t>ВАЛЕНТИНА   </t>
  </si>
  <si>
    <t>54 ЭВЕРЕСТ КИРОВС   </t>
  </si>
  <si>
    <t>ИННА</t>
  </si>
  <si>
    <t>КАЛИНИНСКИЙ КНН</t>
  </si>
  <si>
    <t>ЛОБАЧЕВА</t>
  </si>
  <si>
    <t>Ж35</t>
  </si>
  <si>
    <t>МОСЬПАН</t>
  </si>
  <si>
    <t>ОЛЕСЯ</t>
  </si>
  <si>
    <t>ЛОСЯТА-СЕРТОЛОВО</t>
  </si>
  <si>
    <t>ГАЛИНА</t>
  </si>
  <si>
    <t>САВИНЫХ</t>
  </si>
  <si>
    <t>ЛАРИСА</t>
  </si>
  <si>
    <t>ПАНКРАТОВА</t>
  </si>
  <si>
    <t>БОРЕВИЧ</t>
  </si>
  <si>
    <t>МАКЕЕВА</t>
  </si>
  <si>
    <t>ЩЕРБИЙ</t>
  </si>
  <si>
    <t>КОНАНОВА</t>
  </si>
  <si>
    <t>МЫЛЬНИКОВА</t>
  </si>
  <si>
    <t>КУЛЕШОВА</t>
  </si>
  <si>
    <t>РОДИОНОВА</t>
  </si>
  <si>
    <t>ПЕТРОВА</t>
  </si>
  <si>
    <t>ГУЛИНА      </t>
  </si>
  <si>
    <t>ГЕОРГИЕВСКАЯ</t>
  </si>
  <si>
    <t>ГОЛЬДЕНБЕРГ</t>
  </si>
  <si>
    <t>ШКОЛА №77</t>
  </si>
  <si>
    <t>КУЧЕРЯВАЯ</t>
  </si>
  <si>
    <t>ИЛЬЮЩЕНКО   </t>
  </si>
  <si>
    <t>КИСЛАЯ</t>
  </si>
  <si>
    <t>ЭЛЬВИРА</t>
  </si>
  <si>
    <t>ТЕРЕХОВА</t>
  </si>
  <si>
    <t>КАЗАКОВА    </t>
  </si>
  <si>
    <t>27 ШЕН СЯОЛОН       </t>
  </si>
  <si>
    <t>ПЕТРУШКО</t>
  </si>
  <si>
    <t>МОРАЧЕВСКАЯ</t>
  </si>
  <si>
    <t>КАЛУГИНА    </t>
  </si>
  <si>
    <t>ЖАННА       </t>
  </si>
  <si>
    <t>ГЕРАСИМОВА</t>
  </si>
  <si>
    <t>64 ДДЮТ ФРУНЗЕНСК Р.</t>
  </si>
  <si>
    <t>КЛИМОВА</t>
  </si>
  <si>
    <t>ЛЕБЕДЗЬ</t>
  </si>
  <si>
    <t>ДОМАРЕЦ</t>
  </si>
  <si>
    <t>Ж45</t>
  </si>
  <si>
    <t>ЗАЧИНЯЕВА</t>
  </si>
  <si>
    <t>КОНДРАШКИНА</t>
  </si>
  <si>
    <t>ДДЮТ ФРУНЗЕНСКОГО Р.</t>
  </si>
  <si>
    <t>БОВЫКИНА</t>
  </si>
  <si>
    <t>ЛОМОВА</t>
  </si>
  <si>
    <t>КАЗАКОВА</t>
  </si>
  <si>
    <t>ПОЖИДАЕВА</t>
  </si>
  <si>
    <t>ШУСТРОВА</t>
  </si>
  <si>
    <t>КЕКИНА      </t>
  </si>
  <si>
    <t>52 ПУЛЬСАР, ВКА     </t>
  </si>
  <si>
    <t>ЯШУКОВА</t>
  </si>
  <si>
    <t>ГРУЗДЕВА    </t>
  </si>
  <si>
    <t>ГАЛИНА      </t>
  </si>
  <si>
    <t>РУМЯНЦЕВА</t>
  </si>
  <si>
    <t>ЖАКУПОВА</t>
  </si>
  <si>
    <t>РАУЗА</t>
  </si>
  <si>
    <t>СОСНИНА</t>
  </si>
  <si>
    <t>ГАВРИЛОВА</t>
  </si>
  <si>
    <t>28 БАЛТ БЕРЕГ(MS)   </t>
  </si>
  <si>
    <t>ГУРЕЕВА      </t>
  </si>
  <si>
    <t>БОРИСОВА</t>
  </si>
  <si>
    <t>СЕМЁНОВА    </t>
  </si>
  <si>
    <t>КАЛАЙДИНА</t>
  </si>
  <si>
    <t>КАЙГОРОДОВА </t>
  </si>
  <si>
    <t>МАРИНА      </t>
  </si>
  <si>
    <t>ДАЛИНА</t>
  </si>
  <si>
    <t>Ж55</t>
  </si>
  <si>
    <t>ХАБАНОВА</t>
  </si>
  <si>
    <t>ПРОСУНЦОВА</t>
  </si>
  <si>
    <t>ТРЕТЬЯКОВА</t>
  </si>
  <si>
    <t>БОЛЬШАКОВА</t>
  </si>
  <si>
    <t>РОМАНОВА</t>
  </si>
  <si>
    <t>РУСАКОВА</t>
  </si>
  <si>
    <t>ПМК ТВОРЧЕСТВО</t>
  </si>
  <si>
    <t>ХОРОШАВИНА</t>
  </si>
  <si>
    <t>81 ВКА ПУШКИН</t>
  </si>
  <si>
    <t>Ж65</t>
  </si>
  <si>
    <t>МАЛОВА</t>
  </si>
  <si>
    <t>РЯЗАНЦЕВА</t>
  </si>
  <si>
    <t>ЗИНАИДА</t>
  </si>
  <si>
    <t>АНИСИМОВА</t>
  </si>
  <si>
    <t>МИЛОВА</t>
  </si>
  <si>
    <t>ЦЫПКИНА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</si>
</sst>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0" fontId="0" fillId="2" borderId="0" xfId="0" applyFill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4" width="15.125" style="0" customWidth="1"/>
    <col min="5" max="5" width="7.375" style="1" customWidth="1"/>
    <col min="6" max="6" width="5.875" style="1" customWidth="1"/>
    <col min="7" max="7" width="27.25390625" style="0" bestFit="1" customWidth="1"/>
    <col min="8" max="12" width="6.00390625" style="0" customWidth="1"/>
    <col min="13" max="14" width="6.00390625" style="1" customWidth="1"/>
    <col min="15" max="16384" width="15.125" style="0" customWidth="1"/>
  </cols>
  <sheetData>
    <row r="1" spans="8:14" ht="12.75">
      <c r="H1" t="s">
        <v>0</v>
      </c>
      <c r="I1" t="s">
        <v>1</v>
      </c>
      <c r="J1" t="s">
        <v>2</v>
      </c>
      <c r="K1" t="s">
        <v>3</v>
      </c>
      <c r="L1" t="s">
        <v>4</v>
      </c>
      <c r="M1" s="1" t="s">
        <v>5</v>
      </c>
      <c r="N1" s="1" t="s">
        <v>6</v>
      </c>
    </row>
    <row r="2" spans="1:14" ht="12.75">
      <c r="A2" s="1">
        <v>1</v>
      </c>
      <c r="B2" s="1" t="s">
        <v>7</v>
      </c>
      <c r="C2" t="s">
        <v>8</v>
      </c>
      <c r="D2" t="s">
        <v>9</v>
      </c>
      <c r="E2" s="1">
        <v>1998</v>
      </c>
      <c r="F2" s="1" t="s">
        <v>10</v>
      </c>
      <c r="G2" t="s">
        <v>11</v>
      </c>
      <c r="H2" s="2">
        <v>40</v>
      </c>
      <c r="I2" s="3">
        <v>21</v>
      </c>
      <c r="J2" s="4">
        <v>40</v>
      </c>
      <c r="K2">
        <v>40</v>
      </c>
      <c r="L2" s="3">
        <v>24</v>
      </c>
      <c r="M2" s="5">
        <f>SUM(H2:K2)-I2</f>
        <v>120</v>
      </c>
      <c r="N2" s="1">
        <v>1</v>
      </c>
    </row>
    <row r="3" spans="1:14" ht="12.75">
      <c r="A3" s="1">
        <v>2</v>
      </c>
      <c r="B3" s="1" t="s">
        <v>7</v>
      </c>
      <c r="C3" t="s">
        <v>12</v>
      </c>
      <c r="D3" t="s">
        <v>13</v>
      </c>
      <c r="E3" s="1">
        <v>2000</v>
      </c>
      <c r="G3" t="s">
        <v>14</v>
      </c>
      <c r="H3" s="3">
        <v>21</v>
      </c>
      <c r="I3" s="2">
        <v>40</v>
      </c>
      <c r="J3" s="2"/>
      <c r="K3">
        <v>21</v>
      </c>
      <c r="L3">
        <v>44</v>
      </c>
      <c r="M3" s="5">
        <f>SUM(I3:L3)</f>
        <v>105</v>
      </c>
      <c r="N3" s="1">
        <v>2</v>
      </c>
    </row>
    <row r="4" spans="1:14" ht="12.75">
      <c r="A4" s="1">
        <v>3</v>
      </c>
      <c r="B4" s="1" t="s">
        <v>7</v>
      </c>
      <c r="C4" t="s">
        <v>15</v>
      </c>
      <c r="D4" t="s">
        <v>16</v>
      </c>
      <c r="E4" s="1">
        <v>1998</v>
      </c>
      <c r="F4" s="1" t="s">
        <v>17</v>
      </c>
      <c r="G4" t="s">
        <v>18</v>
      </c>
      <c r="H4" s="2">
        <v>35</v>
      </c>
      <c r="I4" s="3">
        <v>29</v>
      </c>
      <c r="J4" s="2"/>
      <c r="K4">
        <v>35</v>
      </c>
      <c r="L4">
        <v>34</v>
      </c>
      <c r="M4" s="5">
        <f>SUM(H4:K4)-I4+L4</f>
        <v>104</v>
      </c>
      <c r="N4" s="1">
        <v>3</v>
      </c>
    </row>
    <row r="5" spans="1:14" ht="12.75">
      <c r="A5" s="1">
        <v>4</v>
      </c>
      <c r="B5" s="1" t="s">
        <v>7</v>
      </c>
      <c r="C5" t="s">
        <v>19</v>
      </c>
      <c r="D5" t="s">
        <v>20</v>
      </c>
      <c r="E5" s="1">
        <v>1998</v>
      </c>
      <c r="F5" s="1" t="s">
        <v>21</v>
      </c>
      <c r="G5" t="s">
        <v>22</v>
      </c>
      <c r="J5" s="1">
        <v>25</v>
      </c>
      <c r="K5">
        <v>19</v>
      </c>
      <c r="L5">
        <v>50</v>
      </c>
      <c r="M5" s="5">
        <f>SUM(J5:L5)</f>
        <v>94</v>
      </c>
      <c r="N5" s="1">
        <v>4</v>
      </c>
    </row>
    <row r="6" spans="1:14" ht="12.75">
      <c r="A6" s="1">
        <v>5</v>
      </c>
      <c r="B6" s="1" t="s">
        <v>7</v>
      </c>
      <c r="C6" t="s">
        <v>23</v>
      </c>
      <c r="D6" t="s">
        <v>13</v>
      </c>
      <c r="E6" s="1">
        <v>1998</v>
      </c>
      <c r="F6" s="1" t="s">
        <v>17</v>
      </c>
      <c r="G6" t="s">
        <v>24</v>
      </c>
      <c r="H6" s="3">
        <v>22</v>
      </c>
      <c r="I6" s="2">
        <v>35</v>
      </c>
      <c r="J6" s="4">
        <v>29</v>
      </c>
      <c r="L6">
        <v>26</v>
      </c>
      <c r="M6" s="5">
        <f>SUM(H6:L6)-H6</f>
        <v>90</v>
      </c>
      <c r="N6" s="1">
        <v>5</v>
      </c>
    </row>
    <row r="7" spans="1:14" ht="12.75">
      <c r="A7" s="1">
        <v>6</v>
      </c>
      <c r="B7" s="1" t="s">
        <v>7</v>
      </c>
      <c r="C7" t="s">
        <v>25</v>
      </c>
      <c r="D7" t="s">
        <v>26</v>
      </c>
      <c r="E7" s="1">
        <v>1998</v>
      </c>
      <c r="G7" t="s">
        <v>27</v>
      </c>
      <c r="H7" s="6"/>
      <c r="I7" s="2">
        <v>32</v>
      </c>
      <c r="J7" s="2"/>
      <c r="K7">
        <v>12</v>
      </c>
      <c r="L7">
        <v>38</v>
      </c>
      <c r="M7" s="5">
        <f>SUM(I7:L7)</f>
        <v>82</v>
      </c>
      <c r="N7" s="1">
        <v>6</v>
      </c>
    </row>
    <row r="8" spans="1:14" ht="12.75">
      <c r="A8" s="1">
        <v>7</v>
      </c>
      <c r="B8" s="1" t="s">
        <v>7</v>
      </c>
      <c r="C8" t="s">
        <v>28</v>
      </c>
      <c r="D8" t="s">
        <v>29</v>
      </c>
      <c r="E8" s="1">
        <v>1999</v>
      </c>
      <c r="G8" t="s">
        <v>24</v>
      </c>
      <c r="H8" s="6"/>
      <c r="I8" s="3">
        <v>17</v>
      </c>
      <c r="J8" s="4">
        <v>20</v>
      </c>
      <c r="K8">
        <v>32</v>
      </c>
      <c r="L8">
        <v>25</v>
      </c>
      <c r="M8" s="5">
        <f>J8+K8+L8</f>
        <v>77</v>
      </c>
      <c r="N8" s="1">
        <v>7</v>
      </c>
    </row>
    <row r="9" spans="1:14" ht="12.75">
      <c r="A9" s="1">
        <v>8</v>
      </c>
      <c r="B9" s="1" t="s">
        <v>7</v>
      </c>
      <c r="C9" t="s">
        <v>30</v>
      </c>
      <c r="D9" t="s">
        <v>31</v>
      </c>
      <c r="E9" s="1">
        <v>1998</v>
      </c>
      <c r="F9" s="1" t="s">
        <v>17</v>
      </c>
      <c r="G9" t="s">
        <v>32</v>
      </c>
      <c r="H9" s="2">
        <v>29</v>
      </c>
      <c r="I9" s="2"/>
      <c r="J9" s="4">
        <v>35</v>
      </c>
      <c r="K9" s="2">
        <v>9</v>
      </c>
      <c r="L9" s="2"/>
      <c r="M9" s="5">
        <f>SUM(H9:K9)</f>
        <v>73</v>
      </c>
      <c r="N9" s="1">
        <v>8</v>
      </c>
    </row>
    <row r="10" spans="1:14" ht="12.75">
      <c r="A10" s="1">
        <v>9</v>
      </c>
      <c r="B10" s="1" t="s">
        <v>7</v>
      </c>
      <c r="C10" t="s">
        <v>33</v>
      </c>
      <c r="D10" t="s">
        <v>16</v>
      </c>
      <c r="E10" s="1">
        <v>1999</v>
      </c>
      <c r="F10" s="1" t="s">
        <v>34</v>
      </c>
      <c r="G10" t="s">
        <v>35</v>
      </c>
      <c r="H10" s="2">
        <v>25</v>
      </c>
      <c r="I10" s="3">
        <v>13</v>
      </c>
      <c r="J10" s="4">
        <v>15</v>
      </c>
      <c r="K10" s="3">
        <v>1</v>
      </c>
      <c r="L10">
        <v>31</v>
      </c>
      <c r="M10" s="5">
        <f>SUM(H10:J10)-I10+L10</f>
        <v>71</v>
      </c>
      <c r="N10" s="1">
        <v>9</v>
      </c>
    </row>
    <row r="11" spans="1:14" ht="12.75">
      <c r="A11" s="1">
        <v>10</v>
      </c>
      <c r="B11" s="1" t="s">
        <v>7</v>
      </c>
      <c r="C11" t="s">
        <v>36</v>
      </c>
      <c r="D11" t="s">
        <v>13</v>
      </c>
      <c r="E11" s="1">
        <v>1999</v>
      </c>
      <c r="F11" s="1" t="s">
        <v>17</v>
      </c>
      <c r="G11" t="s">
        <v>37</v>
      </c>
      <c r="H11" s="2">
        <v>17</v>
      </c>
      <c r="I11" s="3">
        <v>15</v>
      </c>
      <c r="J11" s="4">
        <v>17</v>
      </c>
      <c r="K11">
        <v>23</v>
      </c>
      <c r="L11">
        <v>29</v>
      </c>
      <c r="M11" s="5">
        <f>J11+K11+L11</f>
        <v>69</v>
      </c>
      <c r="N11" s="1">
        <v>10</v>
      </c>
    </row>
    <row r="12" spans="1:14" ht="12.75">
      <c r="A12" s="1">
        <v>11</v>
      </c>
      <c r="B12" s="1" t="s">
        <v>7</v>
      </c>
      <c r="C12" t="s">
        <v>38</v>
      </c>
      <c r="D12" t="s">
        <v>39</v>
      </c>
      <c r="E12" s="1">
        <v>1998</v>
      </c>
      <c r="G12" t="s">
        <v>40</v>
      </c>
      <c r="H12" s="6"/>
      <c r="I12" s="2">
        <v>22</v>
      </c>
      <c r="J12" s="7">
        <v>13</v>
      </c>
      <c r="K12">
        <v>24</v>
      </c>
      <c r="L12">
        <v>23</v>
      </c>
      <c r="M12" s="5">
        <f>SUM(I12:K12)-J12+L12</f>
        <v>69</v>
      </c>
      <c r="N12" s="1">
        <v>10</v>
      </c>
    </row>
    <row r="13" spans="1:14" ht="12.75">
      <c r="A13" s="1">
        <v>12</v>
      </c>
      <c r="B13" s="1" t="s">
        <v>7</v>
      </c>
      <c r="C13" t="s">
        <v>33</v>
      </c>
      <c r="D13" t="s">
        <v>41</v>
      </c>
      <c r="E13" s="1">
        <v>1999</v>
      </c>
      <c r="G13" t="s">
        <v>42</v>
      </c>
      <c r="H13" s="2">
        <v>16</v>
      </c>
      <c r="I13" s="2">
        <v>25</v>
      </c>
      <c r="J13" s="2"/>
      <c r="K13" s="3">
        <v>4</v>
      </c>
      <c r="L13">
        <v>27</v>
      </c>
      <c r="M13" s="5">
        <f>SUM(H13:J13)+L13</f>
        <v>68</v>
      </c>
      <c r="N13" s="1">
        <v>12</v>
      </c>
    </row>
    <row r="14" spans="1:14" ht="12.75">
      <c r="A14" s="1">
        <v>13</v>
      </c>
      <c r="B14" s="1" t="s">
        <v>7</v>
      </c>
      <c r="C14" t="s">
        <v>43</v>
      </c>
      <c r="D14" t="s">
        <v>44</v>
      </c>
      <c r="E14" s="1">
        <v>2000</v>
      </c>
      <c r="G14" t="s">
        <v>24</v>
      </c>
      <c r="H14" s="8"/>
      <c r="I14">
        <v>16</v>
      </c>
      <c r="K14">
        <v>20</v>
      </c>
      <c r="L14">
        <v>28</v>
      </c>
      <c r="M14" s="5">
        <f>SUM(I14:L14)</f>
        <v>64</v>
      </c>
      <c r="N14" s="1">
        <v>13</v>
      </c>
    </row>
    <row r="15" spans="1:14" ht="12.75">
      <c r="A15" s="1">
        <v>14</v>
      </c>
      <c r="B15" s="1" t="s">
        <v>7</v>
      </c>
      <c r="C15" t="s">
        <v>45</v>
      </c>
      <c r="D15" t="s">
        <v>46</v>
      </c>
      <c r="E15" s="1">
        <v>1999</v>
      </c>
      <c r="G15" t="s">
        <v>47</v>
      </c>
      <c r="H15" s="6"/>
      <c r="I15" s="2">
        <v>24</v>
      </c>
      <c r="J15" s="4">
        <v>27</v>
      </c>
      <c r="M15" s="5">
        <f>SUM(H15:J15)</f>
        <v>51</v>
      </c>
      <c r="N15" s="1">
        <v>14</v>
      </c>
    </row>
    <row r="16" spans="1:14" ht="12.75">
      <c r="A16" s="1">
        <v>15</v>
      </c>
      <c r="B16" s="1" t="s">
        <v>7</v>
      </c>
      <c r="C16" t="s">
        <v>48</v>
      </c>
      <c r="D16" t="s">
        <v>49</v>
      </c>
      <c r="E16" s="1">
        <v>1998</v>
      </c>
      <c r="F16" s="1" t="s">
        <v>17</v>
      </c>
      <c r="G16" t="s">
        <v>37</v>
      </c>
      <c r="H16" s="2">
        <v>7</v>
      </c>
      <c r="I16">
        <v>23</v>
      </c>
      <c r="K16">
        <v>10</v>
      </c>
      <c r="M16" s="5">
        <f>SUM(H16:K16)</f>
        <v>40</v>
      </c>
      <c r="N16" s="1">
        <v>15</v>
      </c>
    </row>
    <row r="17" spans="1:14" ht="12.75">
      <c r="A17" s="1">
        <v>16</v>
      </c>
      <c r="B17" s="1" t="s">
        <v>7</v>
      </c>
      <c r="C17" t="s">
        <v>50</v>
      </c>
      <c r="D17" t="s">
        <v>51</v>
      </c>
      <c r="E17" s="1">
        <v>1999</v>
      </c>
      <c r="F17" s="1" t="s">
        <v>52</v>
      </c>
      <c r="G17" t="s">
        <v>53</v>
      </c>
      <c r="K17">
        <v>32</v>
      </c>
      <c r="M17" s="5">
        <f>SUM(H17:K17)-I17</f>
        <v>32</v>
      </c>
      <c r="N17" s="1">
        <v>16</v>
      </c>
    </row>
    <row r="18" spans="1:14" ht="12.75">
      <c r="A18" s="1">
        <v>17</v>
      </c>
      <c r="B18" s="1" t="s">
        <v>7</v>
      </c>
      <c r="C18" t="s">
        <v>54</v>
      </c>
      <c r="D18" t="s">
        <v>55</v>
      </c>
      <c r="E18" s="1">
        <v>1998</v>
      </c>
      <c r="F18" s="1" t="s">
        <v>52</v>
      </c>
      <c r="G18" t="s">
        <v>56</v>
      </c>
      <c r="J18" s="1">
        <v>5</v>
      </c>
      <c r="K18">
        <v>27</v>
      </c>
      <c r="M18" s="5">
        <f>SUM(I18:K18)</f>
        <v>32</v>
      </c>
      <c r="N18" s="1">
        <v>16</v>
      </c>
    </row>
    <row r="19" spans="1:14" ht="12.75">
      <c r="A19" s="1">
        <v>18</v>
      </c>
      <c r="B19" s="1" t="s">
        <v>7</v>
      </c>
      <c r="C19" t="s">
        <v>57</v>
      </c>
      <c r="D19" t="s">
        <v>58</v>
      </c>
      <c r="E19" s="1">
        <v>1998</v>
      </c>
      <c r="F19" s="1" t="s">
        <v>52</v>
      </c>
      <c r="G19" t="s">
        <v>59</v>
      </c>
      <c r="J19" s="1">
        <v>19</v>
      </c>
      <c r="K19">
        <v>13</v>
      </c>
      <c r="M19" s="5">
        <f>J19+K19</f>
        <v>32</v>
      </c>
      <c r="N19" s="1">
        <v>16</v>
      </c>
    </row>
    <row r="20" spans="1:14" ht="12.75">
      <c r="A20" s="1">
        <v>19</v>
      </c>
      <c r="B20" s="1" t="s">
        <v>7</v>
      </c>
      <c r="C20" t="s">
        <v>60</v>
      </c>
      <c r="D20" t="s">
        <v>41</v>
      </c>
      <c r="E20" s="1">
        <v>2000</v>
      </c>
      <c r="G20" t="s">
        <v>61</v>
      </c>
      <c r="H20">
        <v>32</v>
      </c>
      <c r="M20" s="5">
        <f aca="true" t="shared" si="0" ref="M20:M25">SUM(H20:J20)</f>
        <v>32</v>
      </c>
      <c r="N20" s="1">
        <v>16</v>
      </c>
    </row>
    <row r="21" spans="1:14" ht="12.75">
      <c r="A21" s="1">
        <v>20</v>
      </c>
      <c r="B21" s="1" t="s">
        <v>7</v>
      </c>
      <c r="C21" t="s">
        <v>62</v>
      </c>
      <c r="D21" t="s">
        <v>63</v>
      </c>
      <c r="E21" s="1">
        <v>1998</v>
      </c>
      <c r="F21" s="1" t="s">
        <v>52</v>
      </c>
      <c r="G21" t="s">
        <v>64</v>
      </c>
      <c r="H21" s="2"/>
      <c r="I21" s="2"/>
      <c r="J21" s="4">
        <v>32</v>
      </c>
      <c r="M21" s="5">
        <f t="shared" si="0"/>
        <v>32</v>
      </c>
      <c r="N21" s="1">
        <v>16</v>
      </c>
    </row>
    <row r="22" spans="1:14" ht="12.75">
      <c r="A22" s="1">
        <v>21</v>
      </c>
      <c r="B22" s="1" t="s">
        <v>7</v>
      </c>
      <c r="C22" t="s">
        <v>65</v>
      </c>
      <c r="D22" t="s">
        <v>66</v>
      </c>
      <c r="E22" s="1">
        <v>1998</v>
      </c>
      <c r="G22" t="s">
        <v>67</v>
      </c>
      <c r="H22" s="6"/>
      <c r="I22" s="2">
        <v>10</v>
      </c>
      <c r="J22" s="4">
        <v>22</v>
      </c>
      <c r="M22" s="5">
        <f t="shared" si="0"/>
        <v>32</v>
      </c>
      <c r="N22" s="1">
        <v>16</v>
      </c>
    </row>
    <row r="23" spans="1:14" ht="12.75">
      <c r="A23" s="1">
        <v>22</v>
      </c>
      <c r="B23" s="1" t="s">
        <v>7</v>
      </c>
      <c r="C23" t="s">
        <v>68</v>
      </c>
      <c r="D23" t="s">
        <v>69</v>
      </c>
      <c r="E23" s="1">
        <v>1998</v>
      </c>
      <c r="G23" t="s">
        <v>70</v>
      </c>
      <c r="H23">
        <v>19</v>
      </c>
      <c r="I23">
        <v>9</v>
      </c>
      <c r="M23" s="5">
        <f t="shared" si="0"/>
        <v>28</v>
      </c>
      <c r="N23" s="1">
        <v>22</v>
      </c>
    </row>
    <row r="24" spans="1:14" ht="12.75">
      <c r="A24" s="1">
        <v>23</v>
      </c>
      <c r="B24" s="1" t="s">
        <v>7</v>
      </c>
      <c r="C24" t="s">
        <v>71</v>
      </c>
      <c r="D24" t="s">
        <v>72</v>
      </c>
      <c r="E24" s="1">
        <v>1998</v>
      </c>
      <c r="G24" t="s">
        <v>73</v>
      </c>
      <c r="H24">
        <v>27</v>
      </c>
      <c r="M24" s="5">
        <f t="shared" si="0"/>
        <v>27</v>
      </c>
      <c r="N24" s="1">
        <v>23</v>
      </c>
    </row>
    <row r="25" spans="1:14" ht="12.75">
      <c r="A25" s="1">
        <v>24</v>
      </c>
      <c r="B25" s="1" t="s">
        <v>7</v>
      </c>
      <c r="C25" t="s">
        <v>74</v>
      </c>
      <c r="D25" t="s">
        <v>9</v>
      </c>
      <c r="E25" s="1">
        <v>1998</v>
      </c>
      <c r="F25" s="1" t="s">
        <v>17</v>
      </c>
      <c r="G25" t="s">
        <v>70</v>
      </c>
      <c r="H25" s="8"/>
      <c r="I25">
        <v>27</v>
      </c>
      <c r="M25" s="5">
        <f t="shared" si="0"/>
        <v>27</v>
      </c>
      <c r="N25" s="1">
        <v>23</v>
      </c>
    </row>
    <row r="26" spans="1:14" ht="12.75">
      <c r="A26" s="1">
        <v>25</v>
      </c>
      <c r="B26" s="1" t="s">
        <v>7</v>
      </c>
      <c r="C26" t="s">
        <v>75</v>
      </c>
      <c r="D26" t="s">
        <v>76</v>
      </c>
      <c r="E26" s="1">
        <v>1998</v>
      </c>
      <c r="F26" s="1" t="s">
        <v>21</v>
      </c>
      <c r="G26" t="s">
        <v>77</v>
      </c>
      <c r="K26">
        <v>25</v>
      </c>
      <c r="M26" s="5">
        <f>SUM(H26:K26)-I26</f>
        <v>25</v>
      </c>
      <c r="N26" s="1">
        <v>25</v>
      </c>
    </row>
    <row r="27" spans="1:14" ht="12.75">
      <c r="A27" s="1">
        <v>26</v>
      </c>
      <c r="B27" s="1" t="s">
        <v>7</v>
      </c>
      <c r="C27" t="s">
        <v>78</v>
      </c>
      <c r="D27" t="s">
        <v>79</v>
      </c>
      <c r="E27" s="1">
        <v>1998</v>
      </c>
      <c r="F27" s="1" t="s">
        <v>52</v>
      </c>
      <c r="G27" t="s">
        <v>80</v>
      </c>
      <c r="J27" s="1">
        <v>24</v>
      </c>
      <c r="M27" s="5">
        <f>SUM(H27:J27)</f>
        <v>24</v>
      </c>
      <c r="N27" s="1">
        <v>26</v>
      </c>
    </row>
    <row r="28" spans="1:14" ht="12.75">
      <c r="A28" s="1">
        <v>27</v>
      </c>
      <c r="B28" s="1" t="s">
        <v>7</v>
      </c>
      <c r="C28" t="s">
        <v>81</v>
      </c>
      <c r="D28" t="s">
        <v>82</v>
      </c>
      <c r="E28" s="1">
        <v>1998</v>
      </c>
      <c r="F28" s="1" t="s">
        <v>21</v>
      </c>
      <c r="G28" t="s">
        <v>83</v>
      </c>
      <c r="K28">
        <v>15</v>
      </c>
      <c r="L28">
        <v>8</v>
      </c>
      <c r="M28" s="5">
        <f>SUM(J28:L28)</f>
        <v>23</v>
      </c>
      <c r="N28" s="1">
        <v>27</v>
      </c>
    </row>
    <row r="29" spans="1:14" ht="12.75">
      <c r="A29" s="1">
        <v>28</v>
      </c>
      <c r="B29" s="1" t="s">
        <v>7</v>
      </c>
      <c r="C29" t="s">
        <v>84</v>
      </c>
      <c r="D29" t="s">
        <v>85</v>
      </c>
      <c r="E29" s="1" t="s">
        <v>86</v>
      </c>
      <c r="F29" s="1" t="s">
        <v>52</v>
      </c>
      <c r="G29" t="s">
        <v>87</v>
      </c>
      <c r="J29" s="1">
        <v>18</v>
      </c>
      <c r="K29">
        <v>5</v>
      </c>
      <c r="M29" s="5">
        <f>SUM(I29:K29)</f>
        <v>23</v>
      </c>
      <c r="N29" s="1">
        <v>27</v>
      </c>
    </row>
    <row r="30" spans="1:14" ht="12.75">
      <c r="A30" s="1">
        <v>29</v>
      </c>
      <c r="B30" s="1" t="s">
        <v>7</v>
      </c>
      <c r="C30" t="s">
        <v>88</v>
      </c>
      <c r="D30" t="s">
        <v>89</v>
      </c>
      <c r="E30" s="1">
        <v>1998</v>
      </c>
      <c r="F30" s="1" t="s">
        <v>52</v>
      </c>
      <c r="G30" t="s">
        <v>90</v>
      </c>
      <c r="J30" s="1">
        <v>23</v>
      </c>
      <c r="M30" s="5">
        <f>SUM(H30:J30)</f>
        <v>23</v>
      </c>
      <c r="N30" s="1">
        <v>27</v>
      </c>
    </row>
    <row r="31" spans="1:14" ht="12.75">
      <c r="A31" s="1">
        <v>30</v>
      </c>
      <c r="B31" s="1" t="s">
        <v>7</v>
      </c>
      <c r="C31" t="s">
        <v>91</v>
      </c>
      <c r="D31" t="s">
        <v>41</v>
      </c>
      <c r="E31" s="1">
        <v>1998</v>
      </c>
      <c r="F31" s="1" t="s">
        <v>17</v>
      </c>
      <c r="G31" t="s">
        <v>92</v>
      </c>
      <c r="H31">
        <v>23</v>
      </c>
      <c r="M31" s="5">
        <f>SUM(H31:J31)</f>
        <v>23</v>
      </c>
      <c r="N31" s="1">
        <v>27</v>
      </c>
    </row>
    <row r="32" spans="1:14" ht="12.75">
      <c r="A32" s="1">
        <v>31</v>
      </c>
      <c r="B32" s="1" t="s">
        <v>7</v>
      </c>
      <c r="C32" t="s">
        <v>93</v>
      </c>
      <c r="D32" t="s">
        <v>94</v>
      </c>
      <c r="E32" s="1">
        <v>1999</v>
      </c>
      <c r="F32" s="1" t="s">
        <v>21</v>
      </c>
      <c r="G32" t="s">
        <v>95</v>
      </c>
      <c r="K32">
        <v>22</v>
      </c>
      <c r="M32" s="5">
        <f>SUM(I32:K32)</f>
        <v>22</v>
      </c>
      <c r="N32" s="1">
        <v>31</v>
      </c>
    </row>
    <row r="33" spans="1:14" ht="12.75">
      <c r="A33" s="1">
        <v>32</v>
      </c>
      <c r="B33" s="1" t="s">
        <v>7</v>
      </c>
      <c r="C33" t="s">
        <v>96</v>
      </c>
      <c r="D33" t="s">
        <v>97</v>
      </c>
      <c r="E33" s="1">
        <v>1998</v>
      </c>
      <c r="F33" s="1" t="s">
        <v>52</v>
      </c>
      <c r="G33" t="s">
        <v>98</v>
      </c>
      <c r="J33" s="1">
        <v>16</v>
      </c>
      <c r="L33">
        <v>5</v>
      </c>
      <c r="M33" s="5">
        <f>SUM(J33:L33)</f>
        <v>21</v>
      </c>
      <c r="N33" s="1">
        <v>32</v>
      </c>
    </row>
    <row r="34" spans="1:14" ht="12.75">
      <c r="A34" s="1">
        <v>33</v>
      </c>
      <c r="B34" s="1" t="s">
        <v>7</v>
      </c>
      <c r="C34" t="s">
        <v>99</v>
      </c>
      <c r="D34" t="s">
        <v>100</v>
      </c>
      <c r="E34" s="1">
        <v>1998</v>
      </c>
      <c r="G34" t="s">
        <v>101</v>
      </c>
      <c r="H34">
        <v>3</v>
      </c>
      <c r="K34">
        <v>18</v>
      </c>
      <c r="M34" s="5">
        <f>SUM(H34:K34)-I34</f>
        <v>21</v>
      </c>
      <c r="N34" s="1">
        <v>32</v>
      </c>
    </row>
    <row r="35" spans="1:14" ht="12.75">
      <c r="A35" s="1">
        <v>34</v>
      </c>
      <c r="B35" s="1" t="s">
        <v>7</v>
      </c>
      <c r="C35" t="s">
        <v>102</v>
      </c>
      <c r="D35" t="s">
        <v>103</v>
      </c>
      <c r="E35" s="1">
        <v>2000</v>
      </c>
      <c r="F35" s="1" t="s">
        <v>52</v>
      </c>
      <c r="G35" t="s">
        <v>104</v>
      </c>
      <c r="J35" s="1">
        <v>7</v>
      </c>
      <c r="K35">
        <v>14</v>
      </c>
      <c r="M35" s="5">
        <f>SUM(I35:K35)</f>
        <v>21</v>
      </c>
      <c r="N35" s="1">
        <v>32</v>
      </c>
    </row>
    <row r="36" spans="1:14" ht="12.75">
      <c r="A36" s="1">
        <v>35</v>
      </c>
      <c r="B36" s="1" t="s">
        <v>7</v>
      </c>
      <c r="C36" t="s">
        <v>105</v>
      </c>
      <c r="D36" t="s">
        <v>106</v>
      </c>
      <c r="E36" s="1">
        <v>2000</v>
      </c>
      <c r="F36" s="1" t="s">
        <v>52</v>
      </c>
      <c r="G36" t="s">
        <v>104</v>
      </c>
      <c r="J36" s="1">
        <v>10</v>
      </c>
      <c r="K36">
        <v>11</v>
      </c>
      <c r="M36" s="5">
        <f>J36+K36</f>
        <v>21</v>
      </c>
      <c r="N36" s="1">
        <v>32</v>
      </c>
    </row>
    <row r="37" spans="1:14" ht="12.75">
      <c r="A37" s="1">
        <v>36</v>
      </c>
      <c r="B37" s="1" t="s">
        <v>7</v>
      </c>
      <c r="C37" t="s">
        <v>107</v>
      </c>
      <c r="D37" t="s">
        <v>39</v>
      </c>
      <c r="E37" s="1">
        <v>1998</v>
      </c>
      <c r="G37" t="s">
        <v>108</v>
      </c>
      <c r="H37">
        <v>10</v>
      </c>
      <c r="I37" s="2">
        <v>3</v>
      </c>
      <c r="J37" s="1">
        <v>8</v>
      </c>
      <c r="M37" s="5">
        <f aca="true" t="shared" si="1" ref="M37:M45">SUM(H37:J37)</f>
        <v>21</v>
      </c>
      <c r="N37" s="1">
        <v>32</v>
      </c>
    </row>
    <row r="38" spans="1:14" ht="12.75">
      <c r="A38" s="1">
        <v>37</v>
      </c>
      <c r="B38" s="1" t="s">
        <v>7</v>
      </c>
      <c r="C38" t="s">
        <v>109</v>
      </c>
      <c r="D38" t="s">
        <v>110</v>
      </c>
      <c r="E38" s="1">
        <v>1998</v>
      </c>
      <c r="F38" s="1" t="s">
        <v>52</v>
      </c>
      <c r="G38" t="s">
        <v>64</v>
      </c>
      <c r="J38" s="1">
        <v>21</v>
      </c>
      <c r="M38" s="5">
        <f t="shared" si="1"/>
        <v>21</v>
      </c>
      <c r="N38" s="1">
        <v>32</v>
      </c>
    </row>
    <row r="39" spans="1:14" ht="12.75">
      <c r="A39" s="1">
        <v>38</v>
      </c>
      <c r="B39" s="1" t="s">
        <v>7</v>
      </c>
      <c r="C39" t="s">
        <v>111</v>
      </c>
      <c r="D39" t="s">
        <v>100</v>
      </c>
      <c r="E39" s="1">
        <v>1998</v>
      </c>
      <c r="G39" t="s">
        <v>32</v>
      </c>
      <c r="H39">
        <v>20</v>
      </c>
      <c r="M39" s="5">
        <f t="shared" si="1"/>
        <v>20</v>
      </c>
      <c r="N39" s="1">
        <v>38</v>
      </c>
    </row>
    <row r="40" spans="1:14" ht="12.75">
      <c r="A40" s="1">
        <v>39</v>
      </c>
      <c r="B40" s="1" t="s">
        <v>7</v>
      </c>
      <c r="C40" t="s">
        <v>112</v>
      </c>
      <c r="D40" t="s">
        <v>113</v>
      </c>
      <c r="E40" s="1">
        <v>2000</v>
      </c>
      <c r="G40" t="s">
        <v>70</v>
      </c>
      <c r="H40" s="8"/>
      <c r="I40">
        <v>20</v>
      </c>
      <c r="M40" s="5">
        <f t="shared" si="1"/>
        <v>20</v>
      </c>
      <c r="N40" s="1">
        <v>38</v>
      </c>
    </row>
    <row r="41" spans="1:14" ht="12.75">
      <c r="A41" s="1">
        <v>40</v>
      </c>
      <c r="B41" s="1" t="s">
        <v>7</v>
      </c>
      <c r="C41" t="s">
        <v>114</v>
      </c>
      <c r="D41" t="s">
        <v>115</v>
      </c>
      <c r="E41" s="1">
        <v>1997</v>
      </c>
      <c r="G41" t="s">
        <v>116</v>
      </c>
      <c r="H41" s="8"/>
      <c r="I41">
        <v>19</v>
      </c>
      <c r="M41" s="5">
        <f t="shared" si="1"/>
        <v>19</v>
      </c>
      <c r="N41" s="1">
        <v>40</v>
      </c>
    </row>
    <row r="42" spans="1:14" ht="12.75">
      <c r="A42" s="1">
        <v>41</v>
      </c>
      <c r="B42" s="1" t="s">
        <v>7</v>
      </c>
      <c r="C42" t="s">
        <v>117</v>
      </c>
      <c r="D42" t="s">
        <v>39</v>
      </c>
      <c r="E42" s="1">
        <v>1998</v>
      </c>
      <c r="G42" t="s">
        <v>101</v>
      </c>
      <c r="H42" s="8"/>
      <c r="I42">
        <v>4</v>
      </c>
      <c r="J42" s="1">
        <v>14</v>
      </c>
      <c r="M42" s="5">
        <f t="shared" si="1"/>
        <v>18</v>
      </c>
      <c r="N42" s="1">
        <v>41</v>
      </c>
    </row>
    <row r="43" spans="1:14" ht="12.75">
      <c r="A43" s="1">
        <v>42</v>
      </c>
      <c r="B43" s="1" t="s">
        <v>7</v>
      </c>
      <c r="C43" t="s">
        <v>118</v>
      </c>
      <c r="D43" t="s">
        <v>13</v>
      </c>
      <c r="E43" s="1">
        <v>1998</v>
      </c>
      <c r="F43" s="1" t="s">
        <v>17</v>
      </c>
      <c r="G43" t="s">
        <v>119</v>
      </c>
      <c r="H43">
        <v>18</v>
      </c>
      <c r="M43" s="5">
        <f t="shared" si="1"/>
        <v>18</v>
      </c>
      <c r="N43" s="1">
        <v>41</v>
      </c>
    </row>
    <row r="44" spans="1:14" ht="12.75">
      <c r="A44" s="1">
        <v>43</v>
      </c>
      <c r="B44" s="1" t="s">
        <v>7</v>
      </c>
      <c r="C44" t="s">
        <v>120</v>
      </c>
      <c r="D44" t="s">
        <v>121</v>
      </c>
      <c r="E44" s="1">
        <v>2000</v>
      </c>
      <c r="G44" t="s">
        <v>70</v>
      </c>
      <c r="H44" s="8"/>
      <c r="I44">
        <v>18</v>
      </c>
      <c r="M44" s="5">
        <f t="shared" si="1"/>
        <v>18</v>
      </c>
      <c r="N44" s="1">
        <v>41</v>
      </c>
    </row>
    <row r="45" spans="1:14" ht="12.75">
      <c r="A45" s="1">
        <v>44</v>
      </c>
      <c r="B45" s="1" t="s">
        <v>7</v>
      </c>
      <c r="C45" t="s">
        <v>122</v>
      </c>
      <c r="D45" t="s">
        <v>123</v>
      </c>
      <c r="E45" s="1">
        <v>1998</v>
      </c>
      <c r="F45" s="1" t="s">
        <v>17</v>
      </c>
      <c r="G45" t="s">
        <v>119</v>
      </c>
      <c r="H45">
        <v>9</v>
      </c>
      <c r="J45" s="1">
        <v>9</v>
      </c>
      <c r="M45" s="5">
        <f t="shared" si="1"/>
        <v>18</v>
      </c>
      <c r="N45" s="1">
        <v>41</v>
      </c>
    </row>
    <row r="46" spans="1:14" ht="12.75">
      <c r="A46" s="1">
        <v>45</v>
      </c>
      <c r="B46" s="1" t="s">
        <v>7</v>
      </c>
      <c r="C46" t="s">
        <v>124</v>
      </c>
      <c r="D46" t="s">
        <v>125</v>
      </c>
      <c r="E46" s="1">
        <v>1998</v>
      </c>
      <c r="F46" s="1" t="s">
        <v>52</v>
      </c>
      <c r="G46" t="s">
        <v>126</v>
      </c>
      <c r="K46">
        <v>17</v>
      </c>
      <c r="M46" s="5">
        <f>SUM(I46:K46)</f>
        <v>17</v>
      </c>
      <c r="N46" s="1">
        <v>45</v>
      </c>
    </row>
    <row r="47" spans="1:14" ht="12.75">
      <c r="A47" s="1">
        <v>46</v>
      </c>
      <c r="B47" s="1" t="s">
        <v>7</v>
      </c>
      <c r="C47" t="s">
        <v>127</v>
      </c>
      <c r="D47" t="s">
        <v>128</v>
      </c>
      <c r="E47" s="1">
        <v>1998</v>
      </c>
      <c r="G47" t="s">
        <v>129</v>
      </c>
      <c r="H47">
        <v>5</v>
      </c>
      <c r="J47" s="1">
        <v>12</v>
      </c>
      <c r="M47" s="5">
        <f>SUM(H47:J47)</f>
        <v>17</v>
      </c>
      <c r="N47" s="1">
        <v>45</v>
      </c>
    </row>
    <row r="48" spans="1:14" ht="12.75">
      <c r="A48" s="1">
        <v>47</v>
      </c>
      <c r="B48" s="1" t="s">
        <v>7</v>
      </c>
      <c r="C48" t="s">
        <v>130</v>
      </c>
      <c r="D48" t="s">
        <v>131</v>
      </c>
      <c r="E48" s="1">
        <v>1999</v>
      </c>
      <c r="F48" s="1" t="s">
        <v>52</v>
      </c>
      <c r="G48" t="s">
        <v>132</v>
      </c>
      <c r="K48">
        <v>16</v>
      </c>
      <c r="M48" s="5">
        <f>SUM(I48:K48)</f>
        <v>16</v>
      </c>
      <c r="N48" s="1">
        <v>47</v>
      </c>
    </row>
    <row r="49" spans="1:14" ht="12.75">
      <c r="A49" s="1">
        <v>48</v>
      </c>
      <c r="B49" s="1" t="s">
        <v>7</v>
      </c>
      <c r="C49" t="s">
        <v>133</v>
      </c>
      <c r="D49" t="s">
        <v>9</v>
      </c>
      <c r="E49" s="1">
        <v>1998</v>
      </c>
      <c r="F49" s="1" t="s">
        <v>17</v>
      </c>
      <c r="G49" t="s">
        <v>134</v>
      </c>
      <c r="H49">
        <v>15</v>
      </c>
      <c r="M49" s="5">
        <f>SUM(H49:J49)</f>
        <v>15</v>
      </c>
      <c r="N49" s="1">
        <v>48</v>
      </c>
    </row>
    <row r="50" spans="1:14" ht="12.75">
      <c r="A50" s="1">
        <v>49</v>
      </c>
      <c r="B50" s="1" t="s">
        <v>7</v>
      </c>
      <c r="C50" t="s">
        <v>135</v>
      </c>
      <c r="D50" t="s">
        <v>136</v>
      </c>
      <c r="E50" s="1">
        <v>1998</v>
      </c>
      <c r="F50" s="1" t="s">
        <v>17</v>
      </c>
      <c r="G50" t="s">
        <v>137</v>
      </c>
      <c r="H50" s="8"/>
      <c r="I50">
        <v>14</v>
      </c>
      <c r="M50" s="5">
        <f>SUM(H50:J50)</f>
        <v>14</v>
      </c>
      <c r="N50" s="1">
        <v>49</v>
      </c>
    </row>
    <row r="51" spans="1:14" ht="12.75">
      <c r="A51" s="1">
        <v>50</v>
      </c>
      <c r="B51" s="1" t="s">
        <v>7</v>
      </c>
      <c r="C51" t="s">
        <v>138</v>
      </c>
      <c r="D51" t="s">
        <v>115</v>
      </c>
      <c r="E51" s="1">
        <v>1998</v>
      </c>
      <c r="G51" t="s">
        <v>73</v>
      </c>
      <c r="H51">
        <v>14</v>
      </c>
      <c r="M51" s="5">
        <f>SUM(H51:J51)</f>
        <v>14</v>
      </c>
      <c r="N51" s="1">
        <v>49</v>
      </c>
    </row>
    <row r="52" spans="1:14" ht="12.75">
      <c r="A52" s="1">
        <v>51</v>
      </c>
      <c r="B52" s="1" t="s">
        <v>7</v>
      </c>
      <c r="C52" t="s">
        <v>139</v>
      </c>
      <c r="D52" t="s">
        <v>140</v>
      </c>
      <c r="E52" s="1">
        <v>1998</v>
      </c>
      <c r="F52" s="1" t="s">
        <v>17</v>
      </c>
      <c r="G52" t="s">
        <v>141</v>
      </c>
      <c r="H52">
        <v>13</v>
      </c>
      <c r="I52">
        <v>1</v>
      </c>
      <c r="M52" s="5">
        <f>SUM(H52:J52)</f>
        <v>14</v>
      </c>
      <c r="N52" s="1">
        <v>49</v>
      </c>
    </row>
    <row r="53" spans="1:14" ht="12.75">
      <c r="A53" s="1">
        <v>52</v>
      </c>
      <c r="B53" s="1" t="s">
        <v>7</v>
      </c>
      <c r="C53" t="s">
        <v>142</v>
      </c>
      <c r="D53" t="s">
        <v>143</v>
      </c>
      <c r="E53" s="1">
        <v>1998</v>
      </c>
      <c r="F53" s="1" t="s">
        <v>52</v>
      </c>
      <c r="G53" t="s">
        <v>83</v>
      </c>
      <c r="K53">
        <v>6</v>
      </c>
      <c r="L53">
        <v>7</v>
      </c>
      <c r="M53" s="5">
        <f>SUM(J53:L53)</f>
        <v>13</v>
      </c>
      <c r="N53" s="1">
        <v>52</v>
      </c>
    </row>
    <row r="54" spans="1:14" ht="12.75">
      <c r="A54" s="1">
        <v>53</v>
      </c>
      <c r="B54" s="1" t="s">
        <v>7</v>
      </c>
      <c r="C54" t="s">
        <v>144</v>
      </c>
      <c r="D54" t="s">
        <v>128</v>
      </c>
      <c r="E54" s="1">
        <v>1998</v>
      </c>
      <c r="G54" t="s">
        <v>145</v>
      </c>
      <c r="L54">
        <v>12</v>
      </c>
      <c r="M54" s="1">
        <f>L54</f>
        <v>12</v>
      </c>
      <c r="N54" s="1">
        <v>53</v>
      </c>
    </row>
    <row r="55" spans="1:14" s="10" customFormat="1" ht="12.75">
      <c r="A55" s="1">
        <v>54</v>
      </c>
      <c r="B55" s="9" t="s">
        <v>7</v>
      </c>
      <c r="C55" t="s">
        <v>146</v>
      </c>
      <c r="D55" t="s">
        <v>147</v>
      </c>
      <c r="E55" s="1">
        <v>1997</v>
      </c>
      <c r="F55" s="1"/>
      <c r="G55" t="s">
        <v>148</v>
      </c>
      <c r="H55">
        <v>4</v>
      </c>
      <c r="I55">
        <v>8</v>
      </c>
      <c r="J55"/>
      <c r="K55"/>
      <c r="L55"/>
      <c r="M55" s="5">
        <f>SUM(H55:J55)</f>
        <v>12</v>
      </c>
      <c r="N55" s="1">
        <v>53</v>
      </c>
    </row>
    <row r="56" spans="1:14" ht="12.75">
      <c r="A56" s="1">
        <v>55</v>
      </c>
      <c r="B56" s="1" t="s">
        <v>7</v>
      </c>
      <c r="C56" t="s">
        <v>149</v>
      </c>
      <c r="D56" t="s">
        <v>150</v>
      </c>
      <c r="E56" s="1">
        <v>1998</v>
      </c>
      <c r="G56" t="s">
        <v>151</v>
      </c>
      <c r="H56" s="8"/>
      <c r="I56">
        <v>12</v>
      </c>
      <c r="M56" s="5">
        <f>SUM(H56:J56)</f>
        <v>12</v>
      </c>
      <c r="N56" s="1">
        <v>53</v>
      </c>
    </row>
    <row r="57" spans="1:14" ht="12.75">
      <c r="A57" s="1">
        <v>56</v>
      </c>
      <c r="B57" s="1" t="s">
        <v>7</v>
      </c>
      <c r="C57" t="s">
        <v>152</v>
      </c>
      <c r="D57" t="s">
        <v>9</v>
      </c>
      <c r="E57" s="1">
        <v>1998</v>
      </c>
      <c r="G57" t="s">
        <v>73</v>
      </c>
      <c r="H57">
        <v>12</v>
      </c>
      <c r="M57" s="5">
        <f>SUM(H57:J57)</f>
        <v>12</v>
      </c>
      <c r="N57" s="1">
        <v>53</v>
      </c>
    </row>
    <row r="58" spans="1:14" ht="12.75">
      <c r="A58" s="1">
        <v>57</v>
      </c>
      <c r="B58" s="1" t="s">
        <v>7</v>
      </c>
      <c r="C58" t="s">
        <v>153</v>
      </c>
      <c r="D58" t="s">
        <v>154</v>
      </c>
      <c r="E58" s="1">
        <v>1999</v>
      </c>
      <c r="F58" s="1" t="s">
        <v>21</v>
      </c>
      <c r="G58" t="s">
        <v>64</v>
      </c>
      <c r="J58" s="1">
        <v>3</v>
      </c>
      <c r="K58">
        <v>8</v>
      </c>
      <c r="M58" s="5">
        <f>SUM(I58:K58)</f>
        <v>11</v>
      </c>
      <c r="N58" s="1">
        <v>57</v>
      </c>
    </row>
    <row r="59" spans="1:14" ht="12.75">
      <c r="A59" s="1">
        <v>58</v>
      </c>
      <c r="B59" s="1" t="s">
        <v>7</v>
      </c>
      <c r="C59" t="s">
        <v>155</v>
      </c>
      <c r="D59" t="s">
        <v>113</v>
      </c>
      <c r="E59" s="1">
        <v>1998</v>
      </c>
      <c r="F59" s="1" t="s">
        <v>34</v>
      </c>
      <c r="G59" t="s">
        <v>156</v>
      </c>
      <c r="H59" s="8"/>
      <c r="I59">
        <v>11</v>
      </c>
      <c r="M59" s="5">
        <f>SUM(H59:J59)</f>
        <v>11</v>
      </c>
      <c r="N59" s="1">
        <v>57</v>
      </c>
    </row>
    <row r="60" spans="1:14" ht="12.75">
      <c r="A60" s="1">
        <v>59</v>
      </c>
      <c r="B60" s="1" t="s">
        <v>7</v>
      </c>
      <c r="C60" t="s">
        <v>157</v>
      </c>
      <c r="D60" t="s">
        <v>121</v>
      </c>
      <c r="E60" s="1">
        <v>1999</v>
      </c>
      <c r="F60" s="1" t="s">
        <v>17</v>
      </c>
      <c r="G60" t="s">
        <v>37</v>
      </c>
      <c r="H60">
        <v>6</v>
      </c>
      <c r="I60">
        <v>5</v>
      </c>
      <c r="M60" s="5">
        <f>SUM(H60:J60)</f>
        <v>11</v>
      </c>
      <c r="N60" s="1">
        <v>57</v>
      </c>
    </row>
    <row r="61" spans="1:14" ht="12.75">
      <c r="A61" s="1">
        <v>60</v>
      </c>
      <c r="B61" s="1" t="s">
        <v>7</v>
      </c>
      <c r="C61" t="s">
        <v>158</v>
      </c>
      <c r="D61" t="s">
        <v>100</v>
      </c>
      <c r="E61" s="1">
        <v>1999</v>
      </c>
      <c r="G61" t="s">
        <v>32</v>
      </c>
      <c r="H61">
        <v>11</v>
      </c>
      <c r="M61" s="5">
        <f>SUM(H61:J61)</f>
        <v>11</v>
      </c>
      <c r="N61" s="1">
        <v>57</v>
      </c>
    </row>
    <row r="62" spans="1:14" ht="12.75">
      <c r="A62" s="1">
        <v>61</v>
      </c>
      <c r="B62" s="1" t="s">
        <v>7</v>
      </c>
      <c r="C62" t="s">
        <v>159</v>
      </c>
      <c r="D62" t="s">
        <v>160</v>
      </c>
      <c r="E62" s="1">
        <v>1999</v>
      </c>
      <c r="F62" s="1" t="s">
        <v>52</v>
      </c>
      <c r="G62" t="s">
        <v>59</v>
      </c>
      <c r="J62" s="1">
        <v>11</v>
      </c>
      <c r="M62" s="5">
        <f>SUM(H62:J62)</f>
        <v>11</v>
      </c>
      <c r="N62" s="1">
        <v>57</v>
      </c>
    </row>
    <row r="63" spans="1:14" ht="12.75">
      <c r="A63" s="1">
        <v>62</v>
      </c>
      <c r="B63" s="1" t="s">
        <v>7</v>
      </c>
      <c r="C63" t="s">
        <v>161</v>
      </c>
      <c r="D63" t="s">
        <v>162</v>
      </c>
      <c r="E63" s="1">
        <v>1998</v>
      </c>
      <c r="G63" t="s">
        <v>163</v>
      </c>
      <c r="L63">
        <v>10</v>
      </c>
      <c r="M63" s="1">
        <f>L63</f>
        <v>10</v>
      </c>
      <c r="N63" s="1">
        <v>62</v>
      </c>
    </row>
    <row r="64" spans="1:14" ht="12.75">
      <c r="A64" s="1">
        <v>63</v>
      </c>
      <c r="B64" s="1" t="s">
        <v>7</v>
      </c>
      <c r="C64" t="s">
        <v>164</v>
      </c>
      <c r="D64" t="s">
        <v>165</v>
      </c>
      <c r="E64" s="1">
        <v>1998</v>
      </c>
      <c r="G64" t="s">
        <v>148</v>
      </c>
      <c r="H64">
        <v>1</v>
      </c>
      <c r="J64" s="1">
        <v>1</v>
      </c>
      <c r="L64">
        <v>6</v>
      </c>
      <c r="M64" s="5">
        <f>SUM(H64:L64)</f>
        <v>8</v>
      </c>
      <c r="N64" s="1">
        <v>63</v>
      </c>
    </row>
    <row r="65" spans="1:14" ht="12.75">
      <c r="A65" s="1">
        <v>64</v>
      </c>
      <c r="B65" s="1" t="s">
        <v>7</v>
      </c>
      <c r="C65" t="s">
        <v>33</v>
      </c>
      <c r="D65" t="s">
        <v>162</v>
      </c>
      <c r="E65" s="1">
        <v>2000</v>
      </c>
      <c r="G65" t="s">
        <v>166</v>
      </c>
      <c r="H65">
        <v>8</v>
      </c>
      <c r="M65" s="5">
        <f>SUM(H65:J65)</f>
        <v>8</v>
      </c>
      <c r="N65" s="1">
        <v>63</v>
      </c>
    </row>
    <row r="66" spans="1:14" ht="12.75">
      <c r="A66" s="1">
        <v>65</v>
      </c>
      <c r="B66" s="1" t="s">
        <v>7</v>
      </c>
      <c r="C66" s="10" t="s">
        <v>167</v>
      </c>
      <c r="D66" s="10" t="s">
        <v>97</v>
      </c>
      <c r="E66" s="9">
        <v>1998</v>
      </c>
      <c r="F66" s="9" t="s">
        <v>21</v>
      </c>
      <c r="G66" s="10" t="s">
        <v>168</v>
      </c>
      <c r="H66" s="10"/>
      <c r="I66" s="10"/>
      <c r="J66" s="10"/>
      <c r="K66" s="10">
        <v>7</v>
      </c>
      <c r="L66" s="10"/>
      <c r="M66" s="11">
        <f>SUM(I66:K66)</f>
        <v>7</v>
      </c>
      <c r="N66" s="1">
        <v>65</v>
      </c>
    </row>
    <row r="67" spans="1:14" ht="12.75">
      <c r="A67" s="1">
        <v>66</v>
      </c>
      <c r="B67" s="1" t="s">
        <v>7</v>
      </c>
      <c r="C67" t="s">
        <v>169</v>
      </c>
      <c r="D67" t="s">
        <v>113</v>
      </c>
      <c r="E67" s="1">
        <v>1998</v>
      </c>
      <c r="G67" t="s">
        <v>170</v>
      </c>
      <c r="H67" s="8"/>
      <c r="I67">
        <v>7</v>
      </c>
      <c r="M67" s="5">
        <f>SUM(H67:J67)</f>
        <v>7</v>
      </c>
      <c r="N67" s="1">
        <v>65</v>
      </c>
    </row>
    <row r="68" spans="1:14" ht="12.75">
      <c r="A68" s="1">
        <v>67</v>
      </c>
      <c r="B68" s="1" t="s">
        <v>7</v>
      </c>
      <c r="C68" t="s">
        <v>171</v>
      </c>
      <c r="D68" t="s">
        <v>94</v>
      </c>
      <c r="E68" s="1">
        <v>1998</v>
      </c>
      <c r="F68" s="1" t="s">
        <v>52</v>
      </c>
      <c r="G68" t="s">
        <v>172</v>
      </c>
      <c r="J68" s="1">
        <v>6</v>
      </c>
      <c r="M68" s="5">
        <f>SUM(H68:J68)</f>
        <v>6</v>
      </c>
      <c r="N68" s="1">
        <v>67</v>
      </c>
    </row>
    <row r="69" spans="1:14" ht="12.75">
      <c r="A69" s="1">
        <v>68</v>
      </c>
      <c r="B69" s="1" t="s">
        <v>7</v>
      </c>
      <c r="C69" t="s">
        <v>173</v>
      </c>
      <c r="D69" t="s">
        <v>174</v>
      </c>
      <c r="E69" s="1">
        <v>1998</v>
      </c>
      <c r="G69" t="s">
        <v>175</v>
      </c>
      <c r="H69" s="8"/>
      <c r="I69">
        <v>6</v>
      </c>
      <c r="M69" s="5">
        <f>SUM(H69:J69)</f>
        <v>6</v>
      </c>
      <c r="N69" s="1">
        <v>67</v>
      </c>
    </row>
    <row r="70" spans="1:14" ht="12.75">
      <c r="A70" s="1">
        <v>69</v>
      </c>
      <c r="B70" s="1" t="s">
        <v>7</v>
      </c>
      <c r="C70" t="s">
        <v>176</v>
      </c>
      <c r="D70" t="s">
        <v>16</v>
      </c>
      <c r="E70" s="1">
        <v>1998</v>
      </c>
      <c r="G70" t="s">
        <v>177</v>
      </c>
      <c r="L70">
        <v>4</v>
      </c>
      <c r="M70" s="1">
        <f>L70</f>
        <v>4</v>
      </c>
      <c r="N70" s="1">
        <v>69</v>
      </c>
    </row>
    <row r="71" spans="1:14" ht="12.75">
      <c r="A71" s="1">
        <v>70</v>
      </c>
      <c r="B71" s="1" t="s">
        <v>7</v>
      </c>
      <c r="C71" t="s">
        <v>178</v>
      </c>
      <c r="D71" t="s">
        <v>179</v>
      </c>
      <c r="E71" s="1">
        <v>1997</v>
      </c>
      <c r="F71" s="1" t="s">
        <v>52</v>
      </c>
      <c r="G71" t="s">
        <v>172</v>
      </c>
      <c r="J71" s="1">
        <v>4</v>
      </c>
      <c r="M71" s="5">
        <f>SUM(H71:J71)</f>
        <v>4</v>
      </c>
      <c r="N71" s="1">
        <v>69</v>
      </c>
    </row>
    <row r="72" spans="1:14" ht="12.75">
      <c r="A72" s="1">
        <v>71</v>
      </c>
      <c r="B72" s="1" t="s">
        <v>7</v>
      </c>
      <c r="C72" t="s">
        <v>180</v>
      </c>
      <c r="D72" t="s">
        <v>181</v>
      </c>
      <c r="E72" s="1">
        <v>1999</v>
      </c>
      <c r="G72" t="s">
        <v>182</v>
      </c>
      <c r="L72">
        <v>3</v>
      </c>
      <c r="M72" s="1">
        <f>L72</f>
        <v>3</v>
      </c>
      <c r="N72" s="1">
        <v>71</v>
      </c>
    </row>
    <row r="73" spans="1:14" ht="12.75">
      <c r="A73" s="1">
        <v>72</v>
      </c>
      <c r="B73" s="1" t="s">
        <v>7</v>
      </c>
      <c r="C73" t="s">
        <v>183</v>
      </c>
      <c r="D73" t="s">
        <v>184</v>
      </c>
      <c r="E73" s="1">
        <v>1998</v>
      </c>
      <c r="F73" s="1" t="s">
        <v>52</v>
      </c>
      <c r="G73" t="s">
        <v>185</v>
      </c>
      <c r="K73">
        <v>3</v>
      </c>
      <c r="M73" s="5">
        <f>SUM(I73:K73)</f>
        <v>3</v>
      </c>
      <c r="N73" s="1">
        <v>71</v>
      </c>
    </row>
    <row r="74" spans="1:14" ht="12.75">
      <c r="A74" s="1">
        <v>73</v>
      </c>
      <c r="B74" s="1" t="s">
        <v>7</v>
      </c>
      <c r="C74" t="s">
        <v>186</v>
      </c>
      <c r="D74" t="s">
        <v>162</v>
      </c>
      <c r="E74" s="1">
        <v>1999</v>
      </c>
      <c r="G74" t="s">
        <v>177</v>
      </c>
      <c r="L74">
        <v>2</v>
      </c>
      <c r="M74" s="1">
        <f>L74</f>
        <v>2</v>
      </c>
      <c r="N74" s="1">
        <v>73</v>
      </c>
    </row>
    <row r="75" spans="1:14" ht="12.75">
      <c r="A75" s="1">
        <v>74</v>
      </c>
      <c r="B75" s="1" t="s">
        <v>7</v>
      </c>
      <c r="C75" t="s">
        <v>187</v>
      </c>
      <c r="D75" t="s">
        <v>188</v>
      </c>
      <c r="E75" s="1">
        <v>1998</v>
      </c>
      <c r="F75" s="1" t="s">
        <v>52</v>
      </c>
      <c r="G75" t="s">
        <v>189</v>
      </c>
      <c r="K75">
        <v>2</v>
      </c>
      <c r="M75" s="5">
        <f>SUM(I75:K75)</f>
        <v>2</v>
      </c>
      <c r="N75" s="1">
        <v>73</v>
      </c>
    </row>
    <row r="76" spans="1:14" ht="12.75">
      <c r="A76" s="1">
        <v>75</v>
      </c>
      <c r="B76" s="1" t="s">
        <v>7</v>
      </c>
      <c r="C76" t="s">
        <v>190</v>
      </c>
      <c r="D76" t="s">
        <v>191</v>
      </c>
      <c r="E76" s="1">
        <v>2000</v>
      </c>
      <c r="F76" s="1" t="s">
        <v>52</v>
      </c>
      <c r="G76" t="s">
        <v>192</v>
      </c>
      <c r="J76" s="1">
        <v>2</v>
      </c>
      <c r="M76" s="5">
        <f>SUM(H76:J76)</f>
        <v>2</v>
      </c>
      <c r="N76" s="1">
        <v>73</v>
      </c>
    </row>
    <row r="77" spans="1:14" ht="12.75">
      <c r="A77" s="1">
        <v>76</v>
      </c>
      <c r="B77" s="1" t="s">
        <v>7</v>
      </c>
      <c r="C77" t="s">
        <v>193</v>
      </c>
      <c r="D77" t="s">
        <v>194</v>
      </c>
      <c r="E77" s="1">
        <v>1998</v>
      </c>
      <c r="G77" t="s">
        <v>137</v>
      </c>
      <c r="H77" s="8"/>
      <c r="I77">
        <v>2</v>
      </c>
      <c r="M77" s="5">
        <f>SUM(H77:J77)</f>
        <v>2</v>
      </c>
      <c r="N77" s="1">
        <v>73</v>
      </c>
    </row>
    <row r="78" spans="1:14" ht="12.75">
      <c r="A78" s="1">
        <v>77</v>
      </c>
      <c r="B78" s="1" t="s">
        <v>7</v>
      </c>
      <c r="C78" t="s">
        <v>195</v>
      </c>
      <c r="D78" t="s">
        <v>165</v>
      </c>
      <c r="E78" s="1">
        <v>1999</v>
      </c>
      <c r="F78" s="1" t="s">
        <v>17</v>
      </c>
      <c r="G78" t="s">
        <v>119</v>
      </c>
      <c r="H78">
        <v>2</v>
      </c>
      <c r="M78" s="5">
        <f>SUM(H78:K78)-I78</f>
        <v>2</v>
      </c>
      <c r="N78" s="1">
        <v>73</v>
      </c>
    </row>
    <row r="79" spans="1:14" ht="12.75">
      <c r="A79" s="1">
        <v>78</v>
      </c>
      <c r="B79" s="1" t="s">
        <v>7</v>
      </c>
      <c r="C79" t="s">
        <v>196</v>
      </c>
      <c r="D79" t="s">
        <v>197</v>
      </c>
      <c r="E79" s="1">
        <v>1999</v>
      </c>
      <c r="G79" t="s">
        <v>145</v>
      </c>
      <c r="L79">
        <v>1</v>
      </c>
      <c r="M79" s="1">
        <f>L79</f>
        <v>1</v>
      </c>
      <c r="N79" s="1">
        <v>78</v>
      </c>
    </row>
    <row r="81" spans="8:14" ht="12.75">
      <c r="H81" t="s">
        <v>0</v>
      </c>
      <c r="I81" t="s">
        <v>1</v>
      </c>
      <c r="J81" t="s">
        <v>2</v>
      </c>
      <c r="K81" t="s">
        <v>3</v>
      </c>
      <c r="L81" t="s">
        <v>4</v>
      </c>
      <c r="M81" s="1" t="s">
        <v>5</v>
      </c>
      <c r="N81" s="1" t="s">
        <v>6</v>
      </c>
    </row>
    <row r="82" spans="1:14" ht="12.75">
      <c r="A82" s="1">
        <v>1</v>
      </c>
      <c r="B82" s="1" t="s">
        <v>198</v>
      </c>
      <c r="C82" t="s">
        <v>199</v>
      </c>
      <c r="D82" t="s">
        <v>115</v>
      </c>
      <c r="E82" s="1">
        <v>1997</v>
      </c>
      <c r="F82" s="1" t="s">
        <v>200</v>
      </c>
      <c r="G82" t="s">
        <v>35</v>
      </c>
      <c r="H82" s="3">
        <v>24</v>
      </c>
      <c r="I82" s="3">
        <v>29</v>
      </c>
      <c r="J82" s="4">
        <v>40</v>
      </c>
      <c r="K82">
        <v>35</v>
      </c>
      <c r="L82">
        <v>50</v>
      </c>
      <c r="M82" s="5">
        <f>J82+K82+L82</f>
        <v>125</v>
      </c>
      <c r="N82" s="1">
        <v>1</v>
      </c>
    </row>
    <row r="83" spans="1:14" ht="12.75">
      <c r="A83" s="1">
        <v>2</v>
      </c>
      <c r="B83" s="1" t="s">
        <v>198</v>
      </c>
      <c r="C83" t="s">
        <v>201</v>
      </c>
      <c r="D83" t="s">
        <v>202</v>
      </c>
      <c r="E83" s="1">
        <v>1997</v>
      </c>
      <c r="F83" s="1" t="s">
        <v>200</v>
      </c>
      <c r="G83" t="s">
        <v>11</v>
      </c>
      <c r="H83" s="3">
        <v>32</v>
      </c>
      <c r="I83" s="2">
        <v>40</v>
      </c>
      <c r="J83" s="4">
        <v>35</v>
      </c>
      <c r="K83" s="3">
        <v>24</v>
      </c>
      <c r="L83">
        <v>44</v>
      </c>
      <c r="M83" s="5">
        <f>SUM(H83:J83)-H83+L83</f>
        <v>119</v>
      </c>
      <c r="N83" s="1">
        <v>2</v>
      </c>
    </row>
    <row r="84" spans="1:14" ht="12.75">
      <c r="A84" s="1">
        <v>3</v>
      </c>
      <c r="B84" s="1" t="s">
        <v>198</v>
      </c>
      <c r="C84" t="s">
        <v>203</v>
      </c>
      <c r="D84" t="s">
        <v>13</v>
      </c>
      <c r="E84" s="1">
        <v>1997</v>
      </c>
      <c r="F84" s="1" t="s">
        <v>200</v>
      </c>
      <c r="G84" t="s">
        <v>129</v>
      </c>
      <c r="H84" s="2">
        <v>40</v>
      </c>
      <c r="I84" s="3">
        <v>35</v>
      </c>
      <c r="J84" s="7">
        <v>32</v>
      </c>
      <c r="K84">
        <v>40</v>
      </c>
      <c r="L84">
        <v>38</v>
      </c>
      <c r="M84" s="5">
        <f>H84+K84+L84</f>
        <v>118</v>
      </c>
      <c r="N84" s="1">
        <v>3</v>
      </c>
    </row>
    <row r="85" spans="1:14" ht="12.75">
      <c r="A85" s="1">
        <v>4</v>
      </c>
      <c r="B85" s="1" t="s">
        <v>198</v>
      </c>
      <c r="C85" t="s">
        <v>204</v>
      </c>
      <c r="D85" t="s">
        <v>39</v>
      </c>
      <c r="E85" s="1">
        <v>1997</v>
      </c>
      <c r="F85" s="1" t="s">
        <v>205</v>
      </c>
      <c r="G85" t="s">
        <v>14</v>
      </c>
      <c r="H85" s="2">
        <v>35</v>
      </c>
      <c r="I85" s="2">
        <v>32</v>
      </c>
      <c r="J85" s="7">
        <v>1</v>
      </c>
      <c r="K85" s="3">
        <v>27</v>
      </c>
      <c r="L85">
        <v>34</v>
      </c>
      <c r="M85" s="5">
        <f>SUM(H85:J85)-J85+L85</f>
        <v>101</v>
      </c>
      <c r="N85" s="1">
        <v>4</v>
      </c>
    </row>
    <row r="86" spans="1:14" ht="12.75">
      <c r="A86" s="1">
        <v>5</v>
      </c>
      <c r="B86" s="1" t="s">
        <v>198</v>
      </c>
      <c r="C86" t="s">
        <v>206</v>
      </c>
      <c r="D86" t="s">
        <v>207</v>
      </c>
      <c r="E86" s="1">
        <v>1997</v>
      </c>
      <c r="F86" s="1" t="s">
        <v>34</v>
      </c>
      <c r="G86" t="s">
        <v>148</v>
      </c>
      <c r="H86" s="3">
        <v>17</v>
      </c>
      <c r="I86" s="2"/>
      <c r="J86" s="4">
        <v>24</v>
      </c>
      <c r="K86">
        <v>32</v>
      </c>
      <c r="L86">
        <v>31</v>
      </c>
      <c r="M86" s="5">
        <f>SUM(J86:L86)</f>
        <v>87</v>
      </c>
      <c r="N86" s="1">
        <v>5</v>
      </c>
    </row>
    <row r="87" spans="1:14" ht="12.75">
      <c r="A87" s="1">
        <v>6</v>
      </c>
      <c r="B87" s="1" t="s">
        <v>198</v>
      </c>
      <c r="C87" t="s">
        <v>208</v>
      </c>
      <c r="D87" t="s">
        <v>113</v>
      </c>
      <c r="E87" s="1">
        <v>1997</v>
      </c>
      <c r="F87" s="1" t="s">
        <v>17</v>
      </c>
      <c r="G87" t="s">
        <v>42</v>
      </c>
      <c r="H87" s="3">
        <v>18</v>
      </c>
      <c r="I87" s="3">
        <v>25</v>
      </c>
      <c r="J87" s="4">
        <v>29</v>
      </c>
      <c r="K87">
        <v>29</v>
      </c>
      <c r="L87">
        <v>27</v>
      </c>
      <c r="M87" s="5">
        <f>J87+K87+L87</f>
        <v>85</v>
      </c>
      <c r="N87" s="1">
        <v>6</v>
      </c>
    </row>
    <row r="88" spans="1:14" ht="12.75">
      <c r="A88" s="1">
        <v>7</v>
      </c>
      <c r="B88" s="1" t="s">
        <v>198</v>
      </c>
      <c r="C88" t="s">
        <v>209</v>
      </c>
      <c r="D88" t="s">
        <v>49</v>
      </c>
      <c r="E88" s="1">
        <v>1997</v>
      </c>
      <c r="F88" s="1" t="s">
        <v>34</v>
      </c>
      <c r="G88" t="s">
        <v>35</v>
      </c>
      <c r="H88" s="3">
        <v>22</v>
      </c>
      <c r="I88" s="2">
        <v>27</v>
      </c>
      <c r="J88" s="4">
        <v>27</v>
      </c>
      <c r="K88" s="3">
        <v>22</v>
      </c>
      <c r="L88">
        <v>29</v>
      </c>
      <c r="M88" s="5">
        <f>SUM(H88:J88)-H88+L88</f>
        <v>83</v>
      </c>
      <c r="N88" s="1">
        <v>7</v>
      </c>
    </row>
    <row r="89" spans="1:14" ht="12.75">
      <c r="A89" s="1">
        <v>8</v>
      </c>
      <c r="B89" s="1" t="s">
        <v>198</v>
      </c>
      <c r="C89" t="s">
        <v>210</v>
      </c>
      <c r="D89" t="s">
        <v>211</v>
      </c>
      <c r="E89" s="1">
        <v>1997</v>
      </c>
      <c r="G89" t="s">
        <v>212</v>
      </c>
      <c r="H89" s="2">
        <v>29</v>
      </c>
      <c r="I89" s="2">
        <v>24</v>
      </c>
      <c r="J89" s="7">
        <v>23</v>
      </c>
      <c r="L89">
        <v>26</v>
      </c>
      <c r="M89" s="5">
        <f>SUM(H89:J89)-J89+L89</f>
        <v>79</v>
      </c>
      <c r="N89" s="1">
        <v>8</v>
      </c>
    </row>
    <row r="90" spans="1:14" ht="12.75">
      <c r="A90" s="1">
        <v>9</v>
      </c>
      <c r="B90" s="1" t="s">
        <v>198</v>
      </c>
      <c r="C90" t="s">
        <v>213</v>
      </c>
      <c r="D90" t="s">
        <v>39</v>
      </c>
      <c r="E90" s="1">
        <v>1997</v>
      </c>
      <c r="F90" s="1" t="s">
        <v>10</v>
      </c>
      <c r="G90" t="s">
        <v>156</v>
      </c>
      <c r="H90" s="2">
        <v>21</v>
      </c>
      <c r="I90" s="3">
        <v>5</v>
      </c>
      <c r="J90" s="2"/>
      <c r="K90">
        <v>23</v>
      </c>
      <c r="L90">
        <v>28</v>
      </c>
      <c r="M90" s="5">
        <f>H90+K90+L90</f>
        <v>72</v>
      </c>
      <c r="N90" s="1">
        <v>9</v>
      </c>
    </row>
    <row r="91" spans="1:14" ht="12.75">
      <c r="A91" s="1">
        <v>10</v>
      </c>
      <c r="B91" s="1" t="s">
        <v>198</v>
      </c>
      <c r="C91" t="s">
        <v>214</v>
      </c>
      <c r="D91" t="s">
        <v>215</v>
      </c>
      <c r="E91" s="1">
        <v>1997</v>
      </c>
      <c r="F91" s="1" t="s">
        <v>17</v>
      </c>
      <c r="G91" t="s">
        <v>14</v>
      </c>
      <c r="H91" s="3">
        <v>10</v>
      </c>
      <c r="I91" s="2">
        <v>18</v>
      </c>
      <c r="J91" s="7">
        <v>5</v>
      </c>
      <c r="K91">
        <v>25</v>
      </c>
      <c r="L91">
        <v>25</v>
      </c>
      <c r="M91" s="5">
        <f>SUM(I91:L91)-J91</f>
        <v>68</v>
      </c>
      <c r="N91" s="1">
        <v>10</v>
      </c>
    </row>
    <row r="92" spans="1:14" ht="12.75">
      <c r="A92" s="1">
        <v>11</v>
      </c>
      <c r="B92" s="1" t="s">
        <v>198</v>
      </c>
      <c r="C92" t="s">
        <v>216</v>
      </c>
      <c r="D92" t="s">
        <v>217</v>
      </c>
      <c r="E92" s="1">
        <v>1997</v>
      </c>
      <c r="F92" s="1" t="s">
        <v>34</v>
      </c>
      <c r="G92" t="s">
        <v>218</v>
      </c>
      <c r="H92" s="3">
        <v>1</v>
      </c>
      <c r="I92" s="3">
        <v>7</v>
      </c>
      <c r="J92" s="4">
        <v>19</v>
      </c>
      <c r="K92">
        <v>21</v>
      </c>
      <c r="L92">
        <v>23</v>
      </c>
      <c r="M92" s="5">
        <f>SUM(J92:L92)</f>
        <v>63</v>
      </c>
      <c r="N92" s="1">
        <v>11</v>
      </c>
    </row>
    <row r="93" spans="1:14" ht="12.75">
      <c r="A93" s="1">
        <v>12</v>
      </c>
      <c r="B93" s="1" t="s">
        <v>198</v>
      </c>
      <c r="C93" s="10" t="s">
        <v>219</v>
      </c>
      <c r="D93" s="10" t="s">
        <v>220</v>
      </c>
      <c r="E93" s="9">
        <v>1997</v>
      </c>
      <c r="F93" s="9" t="s">
        <v>17</v>
      </c>
      <c r="G93" s="10" t="s">
        <v>156</v>
      </c>
      <c r="H93" s="12">
        <v>19</v>
      </c>
      <c r="I93" s="12"/>
      <c r="J93" s="13">
        <v>10</v>
      </c>
      <c r="K93" s="10">
        <v>17</v>
      </c>
      <c r="L93">
        <v>24</v>
      </c>
      <c r="M93" s="11">
        <f>H93+K93+L93</f>
        <v>60</v>
      </c>
      <c r="N93" s="1">
        <v>12</v>
      </c>
    </row>
    <row r="94" spans="1:14" ht="12.75">
      <c r="A94" s="1">
        <v>13</v>
      </c>
      <c r="B94" s="1" t="s">
        <v>198</v>
      </c>
      <c r="C94" t="s">
        <v>221</v>
      </c>
      <c r="D94" t="s">
        <v>16</v>
      </c>
      <c r="E94" s="1">
        <v>1997</v>
      </c>
      <c r="G94" t="s">
        <v>222</v>
      </c>
      <c r="I94" s="2">
        <v>23</v>
      </c>
      <c r="J94" s="4">
        <v>22</v>
      </c>
      <c r="K94" s="2">
        <v>11</v>
      </c>
      <c r="L94" s="2"/>
      <c r="M94" s="5">
        <f>SUM(H94:K94)</f>
        <v>56</v>
      </c>
      <c r="N94" s="1">
        <v>13</v>
      </c>
    </row>
    <row r="95" spans="1:14" ht="12.75">
      <c r="A95" s="1">
        <v>14</v>
      </c>
      <c r="B95" s="1" t="s">
        <v>198</v>
      </c>
      <c r="C95" t="s">
        <v>223</v>
      </c>
      <c r="D95" t="s">
        <v>207</v>
      </c>
      <c r="E95" s="1">
        <v>1997</v>
      </c>
      <c r="F95" s="1" t="s">
        <v>34</v>
      </c>
      <c r="G95" t="s">
        <v>70</v>
      </c>
      <c r="H95" s="2">
        <v>23</v>
      </c>
      <c r="I95" s="2">
        <v>22</v>
      </c>
      <c r="J95" s="2"/>
      <c r="M95" s="5">
        <f>SUM(H95:J95)</f>
        <v>45</v>
      </c>
      <c r="N95" s="1">
        <v>14</v>
      </c>
    </row>
    <row r="96" spans="1:14" ht="12.75">
      <c r="A96" s="1">
        <v>15</v>
      </c>
      <c r="B96" s="1" t="s">
        <v>198</v>
      </c>
      <c r="C96" t="s">
        <v>224</v>
      </c>
      <c r="D96" t="s">
        <v>207</v>
      </c>
      <c r="E96" s="1">
        <v>1997</v>
      </c>
      <c r="F96" s="1" t="s">
        <v>17</v>
      </c>
      <c r="G96" t="s">
        <v>11</v>
      </c>
      <c r="H96" s="2">
        <v>11</v>
      </c>
      <c r="I96" s="2"/>
      <c r="J96" s="4">
        <v>18</v>
      </c>
      <c r="K96">
        <v>15</v>
      </c>
      <c r="M96" s="5">
        <f>SUM(H96:K96)</f>
        <v>44</v>
      </c>
      <c r="N96" s="1">
        <v>15</v>
      </c>
    </row>
    <row r="97" spans="1:14" ht="12.75">
      <c r="A97" s="1">
        <v>16</v>
      </c>
      <c r="B97" s="1" t="s">
        <v>198</v>
      </c>
      <c r="C97" t="s">
        <v>225</v>
      </c>
      <c r="D97" t="s">
        <v>181</v>
      </c>
      <c r="E97" s="1">
        <v>1997</v>
      </c>
      <c r="G97" t="s">
        <v>148</v>
      </c>
      <c r="H97" s="8"/>
      <c r="I97">
        <v>14</v>
      </c>
      <c r="K97">
        <v>20</v>
      </c>
      <c r="L97">
        <v>7</v>
      </c>
      <c r="M97" s="5">
        <f>SUM(I97:L97)</f>
        <v>41</v>
      </c>
      <c r="N97" s="1">
        <v>16</v>
      </c>
    </row>
    <row r="98" spans="1:14" ht="12.75">
      <c r="A98" s="1">
        <v>17</v>
      </c>
      <c r="B98" s="1" t="s">
        <v>198</v>
      </c>
      <c r="C98" t="s">
        <v>33</v>
      </c>
      <c r="D98" t="s">
        <v>226</v>
      </c>
      <c r="E98" s="1">
        <v>1997</v>
      </c>
      <c r="F98" s="1" t="s">
        <v>17</v>
      </c>
      <c r="G98" t="s">
        <v>11</v>
      </c>
      <c r="H98" s="2">
        <v>13</v>
      </c>
      <c r="I98" s="3">
        <v>6</v>
      </c>
      <c r="J98" s="4">
        <v>21</v>
      </c>
      <c r="K98">
        <v>16</v>
      </c>
      <c r="M98" s="5">
        <f>J98+K98+H98</f>
        <v>50</v>
      </c>
      <c r="N98" s="1">
        <v>17</v>
      </c>
    </row>
    <row r="99" spans="1:14" ht="12.75">
      <c r="A99" s="1">
        <v>18</v>
      </c>
      <c r="B99" s="1" t="s">
        <v>198</v>
      </c>
      <c r="C99" t="s">
        <v>227</v>
      </c>
      <c r="D99" t="s">
        <v>115</v>
      </c>
      <c r="E99" s="1">
        <v>1997</v>
      </c>
      <c r="F99" s="1" t="s">
        <v>17</v>
      </c>
      <c r="G99" t="s">
        <v>11</v>
      </c>
      <c r="H99" s="2">
        <v>7</v>
      </c>
      <c r="I99" s="2"/>
      <c r="J99" s="4">
        <v>20</v>
      </c>
      <c r="K99">
        <v>10</v>
      </c>
      <c r="M99" s="5">
        <f>SUM(H99:K99)</f>
        <v>37</v>
      </c>
      <c r="N99" s="1">
        <v>18</v>
      </c>
    </row>
    <row r="100" spans="1:14" ht="12.75">
      <c r="A100" s="1">
        <v>19</v>
      </c>
      <c r="B100" s="1" t="s">
        <v>198</v>
      </c>
      <c r="C100" t="s">
        <v>228</v>
      </c>
      <c r="D100" t="s">
        <v>41</v>
      </c>
      <c r="E100" s="1">
        <v>1997</v>
      </c>
      <c r="G100" t="s">
        <v>212</v>
      </c>
      <c r="H100" s="2">
        <v>15</v>
      </c>
      <c r="I100" s="2">
        <v>11</v>
      </c>
      <c r="J100" s="4">
        <v>11</v>
      </c>
      <c r="M100" s="5">
        <f>SUM(H100:J100)</f>
        <v>37</v>
      </c>
      <c r="N100" s="1">
        <v>18</v>
      </c>
    </row>
    <row r="101" spans="1:14" ht="12.75">
      <c r="A101" s="1">
        <v>20</v>
      </c>
      <c r="B101" s="1" t="s">
        <v>198</v>
      </c>
      <c r="C101" t="s">
        <v>229</v>
      </c>
      <c r="D101" t="s">
        <v>181</v>
      </c>
      <c r="E101" s="1">
        <v>1997</v>
      </c>
      <c r="G101" t="s">
        <v>230</v>
      </c>
      <c r="H101" s="2">
        <v>20</v>
      </c>
      <c r="I101" s="2"/>
      <c r="J101" s="4">
        <v>8</v>
      </c>
      <c r="K101">
        <v>8</v>
      </c>
      <c r="M101" s="5">
        <f>SUM(H101:K101)</f>
        <v>36</v>
      </c>
      <c r="N101" s="1">
        <v>20</v>
      </c>
    </row>
    <row r="102" spans="1:14" ht="12.75">
      <c r="A102" s="1">
        <v>21</v>
      </c>
      <c r="B102" s="1" t="s">
        <v>198</v>
      </c>
      <c r="C102" t="s">
        <v>231</v>
      </c>
      <c r="D102" t="s">
        <v>29</v>
      </c>
      <c r="E102" s="1">
        <v>1997</v>
      </c>
      <c r="F102" s="1" t="s">
        <v>34</v>
      </c>
      <c r="G102" t="s">
        <v>32</v>
      </c>
      <c r="H102" s="2">
        <v>12</v>
      </c>
      <c r="I102" s="2"/>
      <c r="J102" s="4">
        <v>15</v>
      </c>
      <c r="K102" s="3">
        <v>6</v>
      </c>
      <c r="L102">
        <v>8</v>
      </c>
      <c r="M102" s="5">
        <f>SUM(H102:J102)+L102</f>
        <v>35</v>
      </c>
      <c r="N102" s="1">
        <v>21</v>
      </c>
    </row>
    <row r="103" spans="1:14" ht="12.75">
      <c r="A103" s="1">
        <v>22</v>
      </c>
      <c r="B103" s="1" t="s">
        <v>198</v>
      </c>
      <c r="C103" t="s">
        <v>232</v>
      </c>
      <c r="D103" t="s">
        <v>233</v>
      </c>
      <c r="E103" s="1">
        <v>1997</v>
      </c>
      <c r="F103" s="1" t="s">
        <v>21</v>
      </c>
      <c r="G103" t="s">
        <v>234</v>
      </c>
      <c r="H103" s="2">
        <v>16</v>
      </c>
      <c r="J103" s="1">
        <v>17</v>
      </c>
      <c r="M103" s="5">
        <f>SUM(H103:J103)</f>
        <v>33</v>
      </c>
      <c r="N103" s="1">
        <v>22</v>
      </c>
    </row>
    <row r="104" spans="1:14" ht="12.75">
      <c r="A104" s="1">
        <v>23</v>
      </c>
      <c r="B104" s="1" t="s">
        <v>198</v>
      </c>
      <c r="C104" t="s">
        <v>235</v>
      </c>
      <c r="D104" t="s">
        <v>236</v>
      </c>
      <c r="E104" s="1">
        <v>1997</v>
      </c>
      <c r="F104" s="1" t="s">
        <v>10</v>
      </c>
      <c r="G104" t="s">
        <v>37</v>
      </c>
      <c r="H104" s="2">
        <v>14</v>
      </c>
      <c r="I104" s="2">
        <v>12</v>
      </c>
      <c r="J104" s="2"/>
      <c r="K104" s="2">
        <v>4</v>
      </c>
      <c r="L104" s="3">
        <v>2</v>
      </c>
      <c r="M104" s="5">
        <f>SUM(H104:K104)</f>
        <v>30</v>
      </c>
      <c r="N104" s="1">
        <v>23</v>
      </c>
    </row>
    <row r="105" spans="1:14" ht="12.75">
      <c r="A105" s="1">
        <v>24</v>
      </c>
      <c r="B105" s="1" t="s">
        <v>198</v>
      </c>
      <c r="C105" t="s">
        <v>237</v>
      </c>
      <c r="D105" t="s">
        <v>236</v>
      </c>
      <c r="E105" s="1">
        <v>1997</v>
      </c>
      <c r="F105" s="1" t="s">
        <v>17</v>
      </c>
      <c r="G105" t="s">
        <v>156</v>
      </c>
      <c r="H105" s="8"/>
      <c r="I105">
        <v>17</v>
      </c>
      <c r="L105">
        <v>12</v>
      </c>
      <c r="M105" s="5">
        <f>SUM(I105:L105)</f>
        <v>29</v>
      </c>
      <c r="N105" s="1">
        <v>24</v>
      </c>
    </row>
    <row r="106" spans="1:14" ht="12.75">
      <c r="A106" s="1">
        <v>25</v>
      </c>
      <c r="B106" s="1" t="s">
        <v>198</v>
      </c>
      <c r="C106" t="s">
        <v>238</v>
      </c>
      <c r="D106" t="s">
        <v>41</v>
      </c>
      <c r="E106" s="1">
        <v>1997</v>
      </c>
      <c r="F106" s="1" t="s">
        <v>17</v>
      </c>
      <c r="G106" t="s">
        <v>239</v>
      </c>
      <c r="H106" s="2">
        <v>6</v>
      </c>
      <c r="I106" s="2">
        <v>19</v>
      </c>
      <c r="J106" s="4">
        <v>4</v>
      </c>
      <c r="M106" s="5">
        <f>SUM(H106:J106)</f>
        <v>29</v>
      </c>
      <c r="N106" s="1">
        <v>24</v>
      </c>
    </row>
    <row r="107" spans="1:14" ht="12.75">
      <c r="A107" s="1">
        <v>26</v>
      </c>
      <c r="B107" s="1" t="s">
        <v>198</v>
      </c>
      <c r="C107" t="s">
        <v>240</v>
      </c>
      <c r="D107" t="s">
        <v>41</v>
      </c>
      <c r="E107" s="1">
        <v>1997</v>
      </c>
      <c r="G107" t="s">
        <v>148</v>
      </c>
      <c r="H107" s="8"/>
      <c r="I107">
        <v>21</v>
      </c>
      <c r="L107">
        <v>7</v>
      </c>
      <c r="M107" s="5">
        <f>SUM(I107:L107)</f>
        <v>28</v>
      </c>
      <c r="N107" s="1">
        <v>26</v>
      </c>
    </row>
    <row r="108" spans="1:14" ht="12.75">
      <c r="A108" s="1">
        <v>27</v>
      </c>
      <c r="B108" s="1" t="s">
        <v>198</v>
      </c>
      <c r="C108" t="s">
        <v>241</v>
      </c>
      <c r="D108" t="s">
        <v>242</v>
      </c>
      <c r="E108" s="1">
        <v>1997</v>
      </c>
      <c r="F108" s="1" t="s">
        <v>34</v>
      </c>
      <c r="G108" t="s">
        <v>243</v>
      </c>
      <c r="H108" s="2">
        <v>25</v>
      </c>
      <c r="I108" s="2"/>
      <c r="J108" s="2"/>
      <c r="K108">
        <v>3</v>
      </c>
      <c r="M108" s="5">
        <f>SUM(H108:K108)</f>
        <v>28</v>
      </c>
      <c r="N108" s="1">
        <v>26</v>
      </c>
    </row>
    <row r="109" spans="1:14" ht="12.75">
      <c r="A109" s="1">
        <v>28</v>
      </c>
      <c r="B109" s="1" t="s">
        <v>198</v>
      </c>
      <c r="C109" t="s">
        <v>244</v>
      </c>
      <c r="D109" t="s">
        <v>115</v>
      </c>
      <c r="E109" s="1">
        <v>1997</v>
      </c>
      <c r="F109" s="1" t="s">
        <v>17</v>
      </c>
      <c r="G109" t="s">
        <v>137</v>
      </c>
      <c r="H109" s="8"/>
      <c r="I109">
        <v>9</v>
      </c>
      <c r="K109">
        <v>18</v>
      </c>
      <c r="M109" s="5">
        <f>SUM(I109:K109)</f>
        <v>27</v>
      </c>
      <c r="N109" s="1">
        <v>28</v>
      </c>
    </row>
    <row r="110" spans="1:14" ht="12.75">
      <c r="A110" s="1">
        <v>29</v>
      </c>
      <c r="B110" s="1" t="s">
        <v>198</v>
      </c>
      <c r="C110" t="s">
        <v>245</v>
      </c>
      <c r="D110" t="s">
        <v>246</v>
      </c>
      <c r="E110" s="1">
        <v>1997</v>
      </c>
      <c r="F110" s="1" t="s">
        <v>10</v>
      </c>
      <c r="G110" t="s">
        <v>156</v>
      </c>
      <c r="H110" s="2">
        <v>27</v>
      </c>
      <c r="I110" s="2"/>
      <c r="J110" s="2"/>
      <c r="M110" s="5">
        <f>SUM(H110:J110)</f>
        <v>27</v>
      </c>
      <c r="N110" s="1">
        <v>28</v>
      </c>
    </row>
    <row r="111" spans="1:14" ht="12.75">
      <c r="A111" s="1">
        <v>30</v>
      </c>
      <c r="B111" s="1" t="s">
        <v>198</v>
      </c>
      <c r="C111" t="s">
        <v>247</v>
      </c>
      <c r="D111" t="s">
        <v>39</v>
      </c>
      <c r="E111" s="1">
        <v>1997</v>
      </c>
      <c r="F111" s="1" t="s">
        <v>34</v>
      </c>
      <c r="G111" t="s">
        <v>42</v>
      </c>
      <c r="H111" s="8"/>
      <c r="I111">
        <v>16</v>
      </c>
      <c r="L111">
        <v>10</v>
      </c>
      <c r="M111" s="5">
        <f>SUM(H111:L111)</f>
        <v>26</v>
      </c>
      <c r="N111" s="1">
        <v>30</v>
      </c>
    </row>
    <row r="112" spans="1:14" ht="12.75">
      <c r="A112" s="1">
        <v>31</v>
      </c>
      <c r="B112" s="1" t="s">
        <v>198</v>
      </c>
      <c r="C112" t="s">
        <v>248</v>
      </c>
      <c r="D112" t="s">
        <v>49</v>
      </c>
      <c r="E112" s="1">
        <v>1997</v>
      </c>
      <c r="G112" t="s">
        <v>24</v>
      </c>
      <c r="H112" s="6"/>
      <c r="I112" s="2">
        <v>15</v>
      </c>
      <c r="J112" s="4">
        <v>9</v>
      </c>
      <c r="K112" s="2">
        <v>2</v>
      </c>
      <c r="L112" s="2"/>
      <c r="M112" s="5">
        <f>SUM(I112:K112)</f>
        <v>26</v>
      </c>
      <c r="N112" s="1">
        <v>30</v>
      </c>
    </row>
    <row r="113" spans="1:14" ht="12.75">
      <c r="A113" s="1">
        <v>32</v>
      </c>
      <c r="B113" s="1" t="s">
        <v>198</v>
      </c>
      <c r="C113" t="s">
        <v>249</v>
      </c>
      <c r="D113" t="s">
        <v>250</v>
      </c>
      <c r="E113" s="1">
        <v>1997</v>
      </c>
      <c r="F113" s="1" t="s">
        <v>52</v>
      </c>
      <c r="G113" t="s">
        <v>251</v>
      </c>
      <c r="H113" s="2"/>
      <c r="I113" s="2"/>
      <c r="J113" s="4">
        <v>25</v>
      </c>
      <c r="M113" s="5">
        <f>SUM(H113:J113)</f>
        <v>25</v>
      </c>
      <c r="N113" s="1">
        <v>32</v>
      </c>
    </row>
    <row r="114" spans="1:14" ht="12.75">
      <c r="A114" s="1">
        <v>33</v>
      </c>
      <c r="B114" s="1" t="s">
        <v>198</v>
      </c>
      <c r="C114" t="s">
        <v>252</v>
      </c>
      <c r="D114" t="s">
        <v>197</v>
      </c>
      <c r="E114" s="1">
        <v>1997</v>
      </c>
      <c r="F114" s="1" t="s">
        <v>17</v>
      </c>
      <c r="G114" t="s">
        <v>253</v>
      </c>
      <c r="H114" s="2">
        <v>8</v>
      </c>
      <c r="I114" s="2"/>
      <c r="J114" s="4">
        <v>16</v>
      </c>
      <c r="M114" s="5">
        <f>SUM(H114:J114)</f>
        <v>24</v>
      </c>
      <c r="N114" s="1">
        <v>33</v>
      </c>
    </row>
    <row r="115" spans="1:14" ht="12.75">
      <c r="A115" s="1">
        <v>34</v>
      </c>
      <c r="B115" s="1" t="s">
        <v>198</v>
      </c>
      <c r="C115" t="s">
        <v>254</v>
      </c>
      <c r="D115" t="s">
        <v>197</v>
      </c>
      <c r="E115" s="1">
        <v>1997</v>
      </c>
      <c r="F115" s="1" t="s">
        <v>10</v>
      </c>
      <c r="G115" t="s">
        <v>67</v>
      </c>
      <c r="H115" s="8"/>
      <c r="I115">
        <v>20</v>
      </c>
      <c r="J115" s="1">
        <v>3</v>
      </c>
      <c r="M115" s="5">
        <f>SUM(H115:J115)</f>
        <v>23</v>
      </c>
      <c r="N115" s="1">
        <v>34</v>
      </c>
    </row>
    <row r="116" spans="1:14" ht="12.75">
      <c r="A116" s="1">
        <v>35</v>
      </c>
      <c r="B116" s="1" t="s">
        <v>198</v>
      </c>
      <c r="C116" t="s">
        <v>255</v>
      </c>
      <c r="D116" t="s">
        <v>82</v>
      </c>
      <c r="E116" s="1">
        <v>1997</v>
      </c>
      <c r="F116" s="1" t="s">
        <v>256</v>
      </c>
      <c r="G116" t="s">
        <v>257</v>
      </c>
      <c r="J116" s="1">
        <v>2</v>
      </c>
      <c r="K116">
        <v>19</v>
      </c>
      <c r="M116" s="5">
        <f>SUM(H116:K116)</f>
        <v>21</v>
      </c>
      <c r="N116" s="1">
        <v>35</v>
      </c>
    </row>
    <row r="117" spans="1:14" ht="12.75">
      <c r="A117" s="1">
        <v>36</v>
      </c>
      <c r="B117" s="1" t="s">
        <v>198</v>
      </c>
      <c r="C117" t="s">
        <v>258</v>
      </c>
      <c r="D117" t="s">
        <v>13</v>
      </c>
      <c r="E117" s="1">
        <v>1997</v>
      </c>
      <c r="G117" t="s">
        <v>32</v>
      </c>
      <c r="H117">
        <v>3</v>
      </c>
      <c r="K117">
        <v>13</v>
      </c>
      <c r="L117">
        <v>4</v>
      </c>
      <c r="M117" s="5">
        <f>SUM(H117:L117)</f>
        <v>20</v>
      </c>
      <c r="N117" s="1">
        <v>36</v>
      </c>
    </row>
    <row r="118" spans="1:14" ht="12.75">
      <c r="A118" s="1">
        <v>37</v>
      </c>
      <c r="B118" s="1" t="s">
        <v>198</v>
      </c>
      <c r="C118" t="s">
        <v>259</v>
      </c>
      <c r="D118" t="s">
        <v>115</v>
      </c>
      <c r="E118" s="1">
        <v>1997</v>
      </c>
      <c r="F118" s="1" t="s">
        <v>17</v>
      </c>
      <c r="G118" t="s">
        <v>37</v>
      </c>
      <c r="H118" s="8"/>
      <c r="I118">
        <v>13</v>
      </c>
      <c r="K118">
        <v>7</v>
      </c>
      <c r="M118" s="5">
        <f>SUM(I118:K118)</f>
        <v>20</v>
      </c>
      <c r="N118" s="1">
        <v>36</v>
      </c>
    </row>
    <row r="119" spans="1:14" ht="12.75">
      <c r="A119" s="1">
        <v>38</v>
      </c>
      <c r="B119" s="1" t="s">
        <v>198</v>
      </c>
      <c r="C119" t="s">
        <v>260</v>
      </c>
      <c r="D119" t="s">
        <v>261</v>
      </c>
      <c r="E119" s="1">
        <v>1997</v>
      </c>
      <c r="F119" s="1" t="s">
        <v>21</v>
      </c>
      <c r="G119" t="s">
        <v>262</v>
      </c>
      <c r="K119">
        <v>14</v>
      </c>
      <c r="M119" s="1">
        <f>K119</f>
        <v>14</v>
      </c>
      <c r="N119" s="1">
        <v>38</v>
      </c>
    </row>
    <row r="120" spans="1:14" ht="12.75">
      <c r="A120" s="1">
        <v>39</v>
      </c>
      <c r="B120" s="1" t="s">
        <v>198</v>
      </c>
      <c r="C120" t="s">
        <v>263</v>
      </c>
      <c r="D120" t="s">
        <v>264</v>
      </c>
      <c r="E120" s="1">
        <v>1997</v>
      </c>
      <c r="F120" s="1" t="s">
        <v>52</v>
      </c>
      <c r="G120" t="s">
        <v>265</v>
      </c>
      <c r="J120" s="1">
        <v>14</v>
      </c>
      <c r="M120" s="5">
        <f>SUM(H120:J120)</f>
        <v>14</v>
      </c>
      <c r="N120" s="1">
        <v>38</v>
      </c>
    </row>
    <row r="121" spans="1:14" ht="12.75">
      <c r="A121" s="1">
        <v>40</v>
      </c>
      <c r="B121" s="1" t="s">
        <v>198</v>
      </c>
      <c r="C121" t="s">
        <v>266</v>
      </c>
      <c r="D121" t="s">
        <v>264</v>
      </c>
      <c r="E121" s="1">
        <v>1997</v>
      </c>
      <c r="F121" s="1" t="s">
        <v>21</v>
      </c>
      <c r="G121" t="s">
        <v>267</v>
      </c>
      <c r="J121" s="1">
        <v>13</v>
      </c>
      <c r="M121" s="5">
        <f>SUM(H121:J121)</f>
        <v>13</v>
      </c>
      <c r="N121" s="1">
        <v>40</v>
      </c>
    </row>
    <row r="122" spans="1:14" ht="12.75">
      <c r="A122" s="1">
        <v>41</v>
      </c>
      <c r="B122" s="1" t="s">
        <v>198</v>
      </c>
      <c r="C122" t="s">
        <v>268</v>
      </c>
      <c r="D122" t="s">
        <v>269</v>
      </c>
      <c r="E122" s="1">
        <v>1997</v>
      </c>
      <c r="F122" s="1" t="s">
        <v>52</v>
      </c>
      <c r="G122" t="s">
        <v>270</v>
      </c>
      <c r="K122">
        <v>12</v>
      </c>
      <c r="M122" s="1">
        <f>K122</f>
        <v>12</v>
      </c>
      <c r="N122" s="1">
        <v>41</v>
      </c>
    </row>
    <row r="123" spans="1:14" ht="12.75">
      <c r="A123" s="1">
        <v>42</v>
      </c>
      <c r="B123" s="1" t="s">
        <v>198</v>
      </c>
      <c r="C123" t="s">
        <v>271</v>
      </c>
      <c r="D123" t="s">
        <v>272</v>
      </c>
      <c r="E123" s="1">
        <v>1997</v>
      </c>
      <c r="F123" s="1" t="s">
        <v>52</v>
      </c>
      <c r="G123" t="s">
        <v>273</v>
      </c>
      <c r="J123" s="1">
        <v>12</v>
      </c>
      <c r="M123" s="5">
        <f>SUM(H123:J123)</f>
        <v>12</v>
      </c>
      <c r="N123" s="1">
        <v>41</v>
      </c>
    </row>
    <row r="124" spans="1:14" ht="12.75">
      <c r="A124" s="1">
        <v>43</v>
      </c>
      <c r="B124" s="1" t="s">
        <v>198</v>
      </c>
      <c r="C124" t="s">
        <v>274</v>
      </c>
      <c r="D124" t="s">
        <v>123</v>
      </c>
      <c r="E124" s="1">
        <v>1997</v>
      </c>
      <c r="G124" t="s">
        <v>212</v>
      </c>
      <c r="H124">
        <v>5</v>
      </c>
      <c r="J124" s="1">
        <v>6</v>
      </c>
      <c r="M124" s="5">
        <f>SUM(H124:J124)</f>
        <v>11</v>
      </c>
      <c r="N124" s="1">
        <v>43</v>
      </c>
    </row>
    <row r="125" spans="1:14" ht="12.75">
      <c r="A125" s="1">
        <v>44</v>
      </c>
      <c r="B125" s="1" t="s">
        <v>198</v>
      </c>
      <c r="C125" t="s">
        <v>275</v>
      </c>
      <c r="D125" t="s">
        <v>276</v>
      </c>
      <c r="E125" s="1">
        <v>1997</v>
      </c>
      <c r="G125" t="s">
        <v>277</v>
      </c>
      <c r="H125">
        <v>9</v>
      </c>
      <c r="I125">
        <v>1</v>
      </c>
      <c r="M125" s="5">
        <f>SUM(H125:J125)</f>
        <v>10</v>
      </c>
      <c r="N125" s="1">
        <v>44</v>
      </c>
    </row>
    <row r="126" spans="1:14" ht="12.75">
      <c r="A126" s="1">
        <v>45</v>
      </c>
      <c r="B126" s="1" t="s">
        <v>198</v>
      </c>
      <c r="C126" t="s">
        <v>278</v>
      </c>
      <c r="D126" t="s">
        <v>115</v>
      </c>
      <c r="E126" s="1">
        <v>1997</v>
      </c>
      <c r="G126" t="s">
        <v>42</v>
      </c>
      <c r="H126" s="8"/>
      <c r="I126">
        <v>10</v>
      </c>
      <c r="M126" s="5">
        <f>SUM(H126:J126)</f>
        <v>10</v>
      </c>
      <c r="N126" s="1">
        <v>44</v>
      </c>
    </row>
    <row r="127" spans="1:14" ht="12.75">
      <c r="A127" s="1">
        <v>46</v>
      </c>
      <c r="B127" s="1" t="s">
        <v>198</v>
      </c>
      <c r="C127" t="s">
        <v>279</v>
      </c>
      <c r="D127" t="s">
        <v>188</v>
      </c>
      <c r="E127" s="1">
        <v>1997</v>
      </c>
      <c r="F127" s="1" t="s">
        <v>256</v>
      </c>
      <c r="G127" t="s">
        <v>280</v>
      </c>
      <c r="K127">
        <v>9</v>
      </c>
      <c r="M127" s="1">
        <f>K127</f>
        <v>9</v>
      </c>
      <c r="N127" s="1">
        <v>46</v>
      </c>
    </row>
    <row r="128" spans="1:14" ht="12.75">
      <c r="A128" s="1">
        <v>47</v>
      </c>
      <c r="B128" s="1" t="s">
        <v>198</v>
      </c>
      <c r="C128" t="s">
        <v>281</v>
      </c>
      <c r="D128" t="s">
        <v>121</v>
      </c>
      <c r="E128" s="1">
        <v>1997</v>
      </c>
      <c r="F128" s="1" t="s">
        <v>17</v>
      </c>
      <c r="G128" t="s">
        <v>282</v>
      </c>
      <c r="H128" s="8"/>
      <c r="I128">
        <v>8</v>
      </c>
      <c r="M128" s="5">
        <f>SUM(H128:J128)</f>
        <v>8</v>
      </c>
      <c r="N128" s="1">
        <v>47</v>
      </c>
    </row>
    <row r="129" spans="1:14" ht="12.75">
      <c r="A129" s="1">
        <v>48</v>
      </c>
      <c r="B129" s="1" t="s">
        <v>198</v>
      </c>
      <c r="C129" t="s">
        <v>283</v>
      </c>
      <c r="D129" t="s">
        <v>215</v>
      </c>
      <c r="E129" s="1">
        <v>1997</v>
      </c>
      <c r="G129" t="s">
        <v>32</v>
      </c>
      <c r="H129">
        <v>4</v>
      </c>
      <c r="L129">
        <v>3</v>
      </c>
      <c r="M129" s="5">
        <f>SUM(H129:L129)</f>
        <v>7</v>
      </c>
      <c r="N129" s="1">
        <v>48</v>
      </c>
    </row>
    <row r="130" spans="1:14" ht="12.75">
      <c r="A130" s="1">
        <v>49</v>
      </c>
      <c r="B130" s="1" t="s">
        <v>198</v>
      </c>
      <c r="C130" t="s">
        <v>284</v>
      </c>
      <c r="D130" t="s">
        <v>97</v>
      </c>
      <c r="E130" s="1">
        <v>1996</v>
      </c>
      <c r="F130" s="1" t="s">
        <v>52</v>
      </c>
      <c r="G130" t="s">
        <v>56</v>
      </c>
      <c r="J130" s="1">
        <v>7</v>
      </c>
      <c r="M130" s="5">
        <f>SUM(H130:J130)</f>
        <v>7</v>
      </c>
      <c r="N130" s="1">
        <v>48</v>
      </c>
    </row>
    <row r="131" spans="1:14" ht="12.75">
      <c r="A131" s="1">
        <v>50</v>
      </c>
      <c r="B131" s="1" t="s">
        <v>198</v>
      </c>
      <c r="C131" t="s">
        <v>285</v>
      </c>
      <c r="D131" t="s">
        <v>246</v>
      </c>
      <c r="E131" s="1">
        <v>1997</v>
      </c>
      <c r="F131" s="1" t="s">
        <v>34</v>
      </c>
      <c r="G131" t="s">
        <v>286</v>
      </c>
      <c r="L131">
        <v>5</v>
      </c>
      <c r="M131" s="1">
        <f>L131</f>
        <v>5</v>
      </c>
      <c r="N131" s="1">
        <v>50</v>
      </c>
    </row>
    <row r="132" spans="1:14" ht="12.75">
      <c r="A132" s="1">
        <v>51</v>
      </c>
      <c r="B132" s="1" t="s">
        <v>198</v>
      </c>
      <c r="C132" t="s">
        <v>287</v>
      </c>
      <c r="D132" t="s">
        <v>20</v>
      </c>
      <c r="E132" s="1">
        <v>1998</v>
      </c>
      <c r="F132" s="1" t="s">
        <v>21</v>
      </c>
      <c r="G132" t="s">
        <v>77</v>
      </c>
      <c r="K132">
        <v>5</v>
      </c>
      <c r="M132" s="1">
        <f>K132</f>
        <v>5</v>
      </c>
      <c r="N132" s="1">
        <v>50</v>
      </c>
    </row>
    <row r="133" spans="1:14" ht="12.75">
      <c r="A133" s="1">
        <v>52</v>
      </c>
      <c r="B133" s="1" t="s">
        <v>198</v>
      </c>
      <c r="C133" t="s">
        <v>201</v>
      </c>
      <c r="D133" t="s">
        <v>288</v>
      </c>
      <c r="E133" s="1">
        <v>1997</v>
      </c>
      <c r="G133" t="s">
        <v>141</v>
      </c>
      <c r="H133" s="8"/>
      <c r="I133">
        <v>4</v>
      </c>
      <c r="M133" s="5">
        <f>SUM(H133:J133)</f>
        <v>4</v>
      </c>
      <c r="N133" s="1">
        <v>52</v>
      </c>
    </row>
    <row r="134" spans="1:14" ht="12.75">
      <c r="A134" s="1">
        <v>53</v>
      </c>
      <c r="B134" s="1" t="s">
        <v>198</v>
      </c>
      <c r="C134" t="s">
        <v>289</v>
      </c>
      <c r="D134" t="s">
        <v>41</v>
      </c>
      <c r="E134" s="1">
        <v>1997</v>
      </c>
      <c r="G134" t="s">
        <v>42</v>
      </c>
      <c r="H134" s="8"/>
      <c r="I134">
        <v>3</v>
      </c>
      <c r="M134" s="5">
        <f>SUM(H134:J134)</f>
        <v>3</v>
      </c>
      <c r="N134" s="1">
        <v>53</v>
      </c>
    </row>
    <row r="135" spans="1:14" ht="12.75">
      <c r="A135" s="1">
        <v>54</v>
      </c>
      <c r="B135" s="1" t="s">
        <v>198</v>
      </c>
      <c r="C135" t="s">
        <v>290</v>
      </c>
      <c r="D135" t="s">
        <v>291</v>
      </c>
      <c r="E135" s="1">
        <v>1997</v>
      </c>
      <c r="F135" s="1" t="s">
        <v>17</v>
      </c>
      <c r="G135" t="s">
        <v>11</v>
      </c>
      <c r="H135" s="8"/>
      <c r="I135">
        <v>2</v>
      </c>
      <c r="M135" s="5">
        <f>SUM(H135:J135)</f>
        <v>2</v>
      </c>
      <c r="N135" s="1">
        <v>54</v>
      </c>
    </row>
    <row r="136" spans="1:14" ht="12.75">
      <c r="A136" s="1">
        <v>55</v>
      </c>
      <c r="B136" s="1" t="s">
        <v>198</v>
      </c>
      <c r="C136" t="s">
        <v>292</v>
      </c>
      <c r="D136" t="s">
        <v>242</v>
      </c>
      <c r="E136" s="1">
        <v>1997</v>
      </c>
      <c r="F136" s="1" t="s">
        <v>34</v>
      </c>
      <c r="G136" t="s">
        <v>293</v>
      </c>
      <c r="H136">
        <v>2</v>
      </c>
      <c r="M136" s="5">
        <f>SUM(H136:J136)</f>
        <v>2</v>
      </c>
      <c r="N136" s="1">
        <v>54</v>
      </c>
    </row>
    <row r="137" spans="1:14" ht="12.75">
      <c r="A137" s="1">
        <v>56</v>
      </c>
      <c r="B137" s="1" t="s">
        <v>198</v>
      </c>
      <c r="C137" t="s">
        <v>33</v>
      </c>
      <c r="D137" t="s">
        <v>294</v>
      </c>
      <c r="E137" s="1">
        <v>1997</v>
      </c>
      <c r="F137" s="1" t="s">
        <v>17</v>
      </c>
      <c r="G137" t="s">
        <v>177</v>
      </c>
      <c r="L137">
        <v>1</v>
      </c>
      <c r="M137" s="1">
        <f>L137</f>
        <v>1</v>
      </c>
      <c r="N137" s="1">
        <v>56</v>
      </c>
    </row>
    <row r="138" spans="1:14" ht="12.75">
      <c r="A138" s="1">
        <v>57</v>
      </c>
      <c r="B138" s="1" t="s">
        <v>198</v>
      </c>
      <c r="C138" t="s">
        <v>295</v>
      </c>
      <c r="D138" t="s">
        <v>296</v>
      </c>
      <c r="E138" s="1" t="s">
        <v>297</v>
      </c>
      <c r="F138" s="1" t="s">
        <v>52</v>
      </c>
      <c r="G138" t="s">
        <v>298</v>
      </c>
      <c r="K138">
        <v>1</v>
      </c>
      <c r="M138" s="1">
        <f>K138</f>
        <v>1</v>
      </c>
      <c r="N138" s="1">
        <v>56</v>
      </c>
    </row>
    <row r="140" spans="8:14" ht="12.75">
      <c r="H140" t="s">
        <v>0</v>
      </c>
      <c r="I140" t="s">
        <v>1</v>
      </c>
      <c r="J140" t="s">
        <v>2</v>
      </c>
      <c r="K140" t="s">
        <v>3</v>
      </c>
      <c r="L140" t="s">
        <v>4</v>
      </c>
      <c r="M140" s="1" t="s">
        <v>5</v>
      </c>
      <c r="N140" s="1" t="s">
        <v>6</v>
      </c>
    </row>
    <row r="141" spans="1:14" ht="12.75">
      <c r="A141" s="1">
        <v>1</v>
      </c>
      <c r="B141" s="1" t="s">
        <v>299</v>
      </c>
      <c r="C141" t="s">
        <v>300</v>
      </c>
      <c r="D141" t="s">
        <v>301</v>
      </c>
      <c r="E141" s="1">
        <v>1996</v>
      </c>
      <c r="F141" s="1" t="s">
        <v>200</v>
      </c>
      <c r="G141" t="s">
        <v>148</v>
      </c>
      <c r="H141" s="2">
        <v>40</v>
      </c>
      <c r="I141" s="2">
        <v>40</v>
      </c>
      <c r="J141" s="7">
        <v>32</v>
      </c>
      <c r="K141" s="7">
        <v>29</v>
      </c>
      <c r="L141">
        <v>50</v>
      </c>
      <c r="M141" s="5">
        <f>SUM(H141:J141)-J141+L141</f>
        <v>130</v>
      </c>
      <c r="N141" s="1">
        <v>1</v>
      </c>
    </row>
    <row r="142" spans="1:14" ht="12.75">
      <c r="A142" s="1">
        <v>2</v>
      </c>
      <c r="B142" s="1" t="s">
        <v>299</v>
      </c>
      <c r="C142" t="s">
        <v>302</v>
      </c>
      <c r="D142" t="s">
        <v>9</v>
      </c>
      <c r="E142" s="1">
        <v>1996</v>
      </c>
      <c r="F142" s="1" t="s">
        <v>205</v>
      </c>
      <c r="G142" t="s">
        <v>141</v>
      </c>
      <c r="H142" s="6"/>
      <c r="I142" s="2">
        <v>35</v>
      </c>
      <c r="J142" s="7">
        <v>25</v>
      </c>
      <c r="K142">
        <v>35</v>
      </c>
      <c r="L142">
        <v>44</v>
      </c>
      <c r="M142" s="5">
        <f>SUM(I142:L142)-J142</f>
        <v>114</v>
      </c>
      <c r="N142" s="1">
        <v>2</v>
      </c>
    </row>
    <row r="143" spans="1:14" ht="12.75">
      <c r="A143" s="1">
        <v>3</v>
      </c>
      <c r="B143" s="1" t="s">
        <v>299</v>
      </c>
      <c r="C143" t="s">
        <v>303</v>
      </c>
      <c r="D143" t="s">
        <v>123</v>
      </c>
      <c r="E143" s="1">
        <v>1996</v>
      </c>
      <c r="F143" s="1" t="s">
        <v>205</v>
      </c>
      <c r="G143" t="s">
        <v>35</v>
      </c>
      <c r="H143" s="6"/>
      <c r="I143" s="3">
        <v>32</v>
      </c>
      <c r="J143" s="4">
        <v>40</v>
      </c>
      <c r="K143">
        <v>40</v>
      </c>
      <c r="L143">
        <v>34</v>
      </c>
      <c r="M143" s="5">
        <f>SUM(J143:L143)</f>
        <v>114</v>
      </c>
      <c r="N143" s="1">
        <v>2</v>
      </c>
    </row>
    <row r="144" spans="1:14" ht="12.75">
      <c r="A144" s="1">
        <v>4</v>
      </c>
      <c r="B144" s="1" t="s">
        <v>299</v>
      </c>
      <c r="C144" t="s">
        <v>304</v>
      </c>
      <c r="D144" t="s">
        <v>9</v>
      </c>
      <c r="E144" s="1">
        <v>1996</v>
      </c>
      <c r="F144" s="1" t="s">
        <v>205</v>
      </c>
      <c r="G144" t="s">
        <v>129</v>
      </c>
      <c r="H144" s="2">
        <v>32</v>
      </c>
      <c r="I144" s="3">
        <v>24</v>
      </c>
      <c r="J144" s="4">
        <v>29</v>
      </c>
      <c r="K144" s="3">
        <v>27</v>
      </c>
      <c r="L144">
        <v>38</v>
      </c>
      <c r="M144" s="5">
        <f>H144+J144+L144</f>
        <v>99</v>
      </c>
      <c r="N144" s="1">
        <v>4</v>
      </c>
    </row>
    <row r="145" spans="1:14" ht="12.75">
      <c r="A145" s="1">
        <v>5</v>
      </c>
      <c r="B145" s="1" t="s">
        <v>299</v>
      </c>
      <c r="C145" t="s">
        <v>305</v>
      </c>
      <c r="D145" t="s">
        <v>197</v>
      </c>
      <c r="E145" s="1">
        <v>1997</v>
      </c>
      <c r="F145" s="1" t="s">
        <v>205</v>
      </c>
      <c r="G145" t="s">
        <v>11</v>
      </c>
      <c r="H145" s="2">
        <v>35</v>
      </c>
      <c r="I145" s="2">
        <v>29</v>
      </c>
      <c r="J145" s="4">
        <v>35</v>
      </c>
      <c r="K145" s="3">
        <v>32</v>
      </c>
      <c r="L145" s="3">
        <v>28</v>
      </c>
      <c r="M145" s="5">
        <f>SUM(H145:J145)</f>
        <v>99</v>
      </c>
      <c r="N145" s="1">
        <v>4</v>
      </c>
    </row>
    <row r="146" spans="1:14" ht="12.75">
      <c r="A146" s="1">
        <v>6</v>
      </c>
      <c r="B146" s="1" t="s">
        <v>299</v>
      </c>
      <c r="C146" t="s">
        <v>306</v>
      </c>
      <c r="D146" t="s">
        <v>9</v>
      </c>
      <c r="E146" s="1">
        <v>1996</v>
      </c>
      <c r="F146" s="1" t="s">
        <v>200</v>
      </c>
      <c r="G146" t="s">
        <v>129</v>
      </c>
      <c r="H146" s="3">
        <v>24</v>
      </c>
      <c r="I146" s="2">
        <v>27</v>
      </c>
      <c r="J146" s="7">
        <v>13</v>
      </c>
      <c r="K146">
        <v>25</v>
      </c>
      <c r="L146">
        <v>31</v>
      </c>
      <c r="M146" s="5">
        <f>SUM(I146:L146)-J146</f>
        <v>83</v>
      </c>
      <c r="N146" s="1">
        <v>6</v>
      </c>
    </row>
    <row r="147" spans="1:14" ht="12.75">
      <c r="A147" s="1">
        <v>7</v>
      </c>
      <c r="B147" s="1" t="s">
        <v>299</v>
      </c>
      <c r="C147" t="s">
        <v>307</v>
      </c>
      <c r="D147" t="s">
        <v>308</v>
      </c>
      <c r="E147" s="1">
        <v>1996</v>
      </c>
      <c r="F147" s="1" t="s">
        <v>200</v>
      </c>
      <c r="G147" t="s">
        <v>239</v>
      </c>
      <c r="H147" s="3">
        <v>23</v>
      </c>
      <c r="I147" s="2">
        <v>25</v>
      </c>
      <c r="J147" s="4">
        <v>27</v>
      </c>
      <c r="K147" s="3">
        <v>22</v>
      </c>
      <c r="L147">
        <v>26</v>
      </c>
      <c r="M147" s="5">
        <f>SUM(H147:J147)-H147+L147</f>
        <v>78</v>
      </c>
      <c r="N147" s="1">
        <v>7</v>
      </c>
    </row>
    <row r="148" spans="1:14" ht="12.75">
      <c r="A148" s="1">
        <v>8</v>
      </c>
      <c r="B148" s="1" t="s">
        <v>299</v>
      </c>
      <c r="C148" t="s">
        <v>309</v>
      </c>
      <c r="D148" t="s">
        <v>181</v>
      </c>
      <c r="E148" s="1">
        <v>1996</v>
      </c>
      <c r="F148" s="1" t="s">
        <v>10</v>
      </c>
      <c r="G148" t="s">
        <v>282</v>
      </c>
      <c r="H148" s="2">
        <v>25</v>
      </c>
      <c r="I148" s="3">
        <v>19</v>
      </c>
      <c r="J148" s="7">
        <v>23</v>
      </c>
      <c r="K148">
        <v>24</v>
      </c>
      <c r="L148">
        <v>25</v>
      </c>
      <c r="M148" s="5">
        <f>H148+K148+L148</f>
        <v>74</v>
      </c>
      <c r="N148" s="1">
        <v>8</v>
      </c>
    </row>
    <row r="149" spans="1:14" ht="12.75">
      <c r="A149" s="1">
        <v>9</v>
      </c>
      <c r="B149" s="1" t="s">
        <v>299</v>
      </c>
      <c r="C149" t="s">
        <v>310</v>
      </c>
      <c r="D149" t="s">
        <v>311</v>
      </c>
      <c r="E149" s="1">
        <v>1996</v>
      </c>
      <c r="F149" s="1" t="s">
        <v>17</v>
      </c>
      <c r="G149" t="s">
        <v>134</v>
      </c>
      <c r="H149" s="2">
        <v>29</v>
      </c>
      <c r="I149" s="3">
        <v>4</v>
      </c>
      <c r="J149" s="4">
        <v>20</v>
      </c>
      <c r="K149" s="3">
        <v>10</v>
      </c>
      <c r="L149">
        <v>24</v>
      </c>
      <c r="M149" s="5">
        <f>SUM(H149:J149)-I149+L149</f>
        <v>73</v>
      </c>
      <c r="N149" s="1">
        <v>9</v>
      </c>
    </row>
    <row r="150" spans="1:14" ht="12.75">
      <c r="A150" s="1">
        <v>10</v>
      </c>
      <c r="B150" s="1" t="s">
        <v>299</v>
      </c>
      <c r="C150" t="s">
        <v>312</v>
      </c>
      <c r="D150" t="s">
        <v>115</v>
      </c>
      <c r="E150" s="1">
        <v>1996</v>
      </c>
      <c r="F150" s="1" t="s">
        <v>10</v>
      </c>
      <c r="G150" t="s">
        <v>42</v>
      </c>
      <c r="H150" s="2">
        <v>22</v>
      </c>
      <c r="I150" s="2">
        <v>20</v>
      </c>
      <c r="J150" s="7">
        <v>19</v>
      </c>
      <c r="K150" s="3">
        <v>17</v>
      </c>
      <c r="L150">
        <v>29</v>
      </c>
      <c r="M150" s="5">
        <f>SUM(H150:J150)-J150+L150</f>
        <v>71</v>
      </c>
      <c r="N150" s="1">
        <v>10</v>
      </c>
    </row>
    <row r="151" spans="1:14" ht="12.75">
      <c r="A151" s="1">
        <v>11</v>
      </c>
      <c r="B151" s="1" t="s">
        <v>299</v>
      </c>
      <c r="C151" t="s">
        <v>313</v>
      </c>
      <c r="D151" t="s">
        <v>217</v>
      </c>
      <c r="E151" s="1">
        <v>1996</v>
      </c>
      <c r="F151" s="1" t="s">
        <v>10</v>
      </c>
      <c r="G151" t="s">
        <v>40</v>
      </c>
      <c r="H151" s="3">
        <v>21</v>
      </c>
      <c r="I151" s="2">
        <v>22</v>
      </c>
      <c r="J151" s="4">
        <v>21</v>
      </c>
      <c r="K151" s="3">
        <v>19</v>
      </c>
      <c r="L151">
        <v>27</v>
      </c>
      <c r="M151" s="5">
        <f>SUM(H151:J151)-H151+L151</f>
        <v>70</v>
      </c>
      <c r="N151" s="1">
        <v>11</v>
      </c>
    </row>
    <row r="152" spans="1:14" ht="12.75">
      <c r="A152" s="1">
        <v>12</v>
      </c>
      <c r="B152" s="1" t="s">
        <v>299</v>
      </c>
      <c r="C152" t="s">
        <v>314</v>
      </c>
      <c r="D152" t="s">
        <v>115</v>
      </c>
      <c r="E152" s="1">
        <v>1996</v>
      </c>
      <c r="F152" s="1" t="s">
        <v>200</v>
      </c>
      <c r="G152" t="s">
        <v>282</v>
      </c>
      <c r="H152" s="2">
        <v>27</v>
      </c>
      <c r="I152" s="2">
        <v>21</v>
      </c>
      <c r="J152" s="7">
        <v>11</v>
      </c>
      <c r="K152" s="3">
        <v>18</v>
      </c>
      <c r="L152">
        <v>22</v>
      </c>
      <c r="M152" s="5">
        <f>SUM(H152:J152)-J152+L152</f>
        <v>70</v>
      </c>
      <c r="N152" s="1">
        <v>11</v>
      </c>
    </row>
    <row r="153" spans="1:14" ht="12.75">
      <c r="A153" s="1">
        <v>13</v>
      </c>
      <c r="B153" s="1" t="s">
        <v>299</v>
      </c>
      <c r="C153" t="s">
        <v>315</v>
      </c>
      <c r="D153" t="s">
        <v>316</v>
      </c>
      <c r="E153" s="1">
        <v>1996</v>
      </c>
      <c r="G153" t="s">
        <v>317</v>
      </c>
      <c r="H153" s="3">
        <v>9</v>
      </c>
      <c r="I153" s="2">
        <v>23</v>
      </c>
      <c r="J153" s="4">
        <v>22</v>
      </c>
      <c r="K153" s="3">
        <v>13</v>
      </c>
      <c r="L153">
        <v>21</v>
      </c>
      <c r="M153" s="5">
        <f>SUM(H153:J153)-H153+L153</f>
        <v>66</v>
      </c>
      <c r="N153" s="1">
        <v>13</v>
      </c>
    </row>
    <row r="154" spans="1:14" ht="12.75">
      <c r="A154" s="1">
        <v>14</v>
      </c>
      <c r="B154" s="1" t="s">
        <v>299</v>
      </c>
      <c r="C154" s="10" t="s">
        <v>318</v>
      </c>
      <c r="D154" s="10" t="s">
        <v>49</v>
      </c>
      <c r="E154" s="9">
        <v>1996</v>
      </c>
      <c r="F154" s="9" t="s">
        <v>10</v>
      </c>
      <c r="G154" s="10" t="s">
        <v>282</v>
      </c>
      <c r="H154" s="12">
        <v>18</v>
      </c>
      <c r="I154" s="14">
        <v>17</v>
      </c>
      <c r="J154" s="13">
        <v>5</v>
      </c>
      <c r="K154" s="10">
        <v>23</v>
      </c>
      <c r="L154">
        <v>23</v>
      </c>
      <c r="M154" s="11">
        <f>H154+K154+L154</f>
        <v>64</v>
      </c>
      <c r="N154" s="1">
        <v>14</v>
      </c>
    </row>
    <row r="155" spans="1:14" ht="12.75">
      <c r="A155" s="1">
        <v>15</v>
      </c>
      <c r="B155" s="1" t="s">
        <v>299</v>
      </c>
      <c r="C155" t="s">
        <v>319</v>
      </c>
      <c r="D155" t="s">
        <v>320</v>
      </c>
      <c r="E155" s="1">
        <v>1996</v>
      </c>
      <c r="F155" s="1" t="s">
        <v>205</v>
      </c>
      <c r="G155" t="s">
        <v>129</v>
      </c>
      <c r="H155" s="2">
        <v>20</v>
      </c>
      <c r="I155" s="3">
        <v>15</v>
      </c>
      <c r="J155" s="4">
        <v>24</v>
      </c>
      <c r="K155" s="2">
        <v>16</v>
      </c>
      <c r="L155" s="2"/>
      <c r="M155" s="5">
        <f>SUM(H155:K155)-I155</f>
        <v>60</v>
      </c>
      <c r="N155" s="1">
        <v>15</v>
      </c>
    </row>
    <row r="156" spans="1:14" ht="12.75">
      <c r="A156" s="1">
        <v>16</v>
      </c>
      <c r="B156" s="1" t="s">
        <v>299</v>
      </c>
      <c r="C156" t="s">
        <v>321</v>
      </c>
      <c r="D156" t="s">
        <v>242</v>
      </c>
      <c r="E156" s="1">
        <v>1996</v>
      </c>
      <c r="F156" s="1" t="s">
        <v>205</v>
      </c>
      <c r="G156" t="s">
        <v>322</v>
      </c>
      <c r="H156" s="2">
        <v>17</v>
      </c>
      <c r="I156" s="2">
        <v>14</v>
      </c>
      <c r="J156" s="2"/>
      <c r="K156">
        <v>20</v>
      </c>
      <c r="M156" s="5">
        <f>SUM(H156:K156)</f>
        <v>51</v>
      </c>
      <c r="N156" s="1">
        <v>16</v>
      </c>
    </row>
    <row r="157" spans="1:14" ht="12.75">
      <c r="A157" s="1">
        <v>17</v>
      </c>
      <c r="B157" s="1" t="s">
        <v>299</v>
      </c>
      <c r="C157" t="s">
        <v>28</v>
      </c>
      <c r="D157" t="s">
        <v>29</v>
      </c>
      <c r="E157" s="1">
        <v>1996</v>
      </c>
      <c r="F157" s="1" t="s">
        <v>17</v>
      </c>
      <c r="G157" t="s">
        <v>282</v>
      </c>
      <c r="H157" s="2">
        <v>19</v>
      </c>
      <c r="I157" s="2">
        <v>12</v>
      </c>
      <c r="J157" s="4">
        <v>15</v>
      </c>
      <c r="M157" s="5">
        <f>SUM(H157:J157)</f>
        <v>46</v>
      </c>
      <c r="N157" s="1">
        <v>17</v>
      </c>
    </row>
    <row r="158" spans="1:14" ht="12.75">
      <c r="A158" s="1">
        <v>18</v>
      </c>
      <c r="B158" s="1" t="s">
        <v>299</v>
      </c>
      <c r="C158" t="s">
        <v>323</v>
      </c>
      <c r="D158" t="s">
        <v>115</v>
      </c>
      <c r="E158" s="1">
        <v>1996</v>
      </c>
      <c r="F158" s="1" t="s">
        <v>34</v>
      </c>
      <c r="G158" t="s">
        <v>324</v>
      </c>
      <c r="H158" s="6"/>
      <c r="I158" s="2">
        <v>10</v>
      </c>
      <c r="J158" s="4">
        <v>18</v>
      </c>
      <c r="K158" s="2">
        <v>9</v>
      </c>
      <c r="L158" s="3">
        <v>6</v>
      </c>
      <c r="M158" s="5">
        <f>SUM(I158:K158)</f>
        <v>37</v>
      </c>
      <c r="N158" s="1">
        <v>18</v>
      </c>
    </row>
    <row r="159" spans="1:14" ht="12.75">
      <c r="A159" s="1">
        <v>19</v>
      </c>
      <c r="B159" s="1" t="s">
        <v>299</v>
      </c>
      <c r="C159" t="s">
        <v>325</v>
      </c>
      <c r="D159" t="s">
        <v>326</v>
      </c>
      <c r="E159" s="1">
        <v>1996</v>
      </c>
      <c r="F159" s="1" t="s">
        <v>34</v>
      </c>
      <c r="G159" t="s">
        <v>327</v>
      </c>
      <c r="H159" s="2">
        <v>16</v>
      </c>
      <c r="I159" s="2">
        <v>11</v>
      </c>
      <c r="J159" s="4">
        <v>7</v>
      </c>
      <c r="L159" s="7">
        <v>3</v>
      </c>
      <c r="M159" s="5">
        <f>SUM(H159:J159)</f>
        <v>34</v>
      </c>
      <c r="N159" s="1">
        <v>19</v>
      </c>
    </row>
    <row r="160" spans="1:14" ht="12.75">
      <c r="A160" s="1">
        <v>20</v>
      </c>
      <c r="B160" s="1" t="s">
        <v>299</v>
      </c>
      <c r="C160" t="s">
        <v>328</v>
      </c>
      <c r="D160" t="s">
        <v>9</v>
      </c>
      <c r="E160" s="1">
        <v>1996</v>
      </c>
      <c r="F160" s="1" t="s">
        <v>17</v>
      </c>
      <c r="G160" t="s">
        <v>18</v>
      </c>
      <c r="H160" s="8"/>
      <c r="I160">
        <v>13</v>
      </c>
      <c r="J160" s="4">
        <v>2</v>
      </c>
      <c r="K160">
        <v>11</v>
      </c>
      <c r="M160" s="5">
        <f>SUM(I160:K160)</f>
        <v>26</v>
      </c>
      <c r="N160" s="1">
        <v>20</v>
      </c>
    </row>
    <row r="161" spans="1:14" ht="12.75">
      <c r="A161" s="1">
        <v>21</v>
      </c>
      <c r="B161" s="1" t="s">
        <v>299</v>
      </c>
      <c r="C161" t="s">
        <v>329</v>
      </c>
      <c r="D161" t="s">
        <v>16</v>
      </c>
      <c r="E161" s="1">
        <v>1996</v>
      </c>
      <c r="F161" s="1" t="s">
        <v>34</v>
      </c>
      <c r="G161" t="s">
        <v>37</v>
      </c>
      <c r="H161" s="2">
        <v>15</v>
      </c>
      <c r="I161" s="2">
        <v>5</v>
      </c>
      <c r="J161" s="2"/>
      <c r="K161">
        <v>5</v>
      </c>
      <c r="M161" s="5">
        <f>SUM(H161:K161)</f>
        <v>25</v>
      </c>
      <c r="N161" s="1">
        <v>21</v>
      </c>
    </row>
    <row r="162" spans="1:14" ht="12.75">
      <c r="A162" s="1">
        <v>22</v>
      </c>
      <c r="B162" s="1" t="s">
        <v>299</v>
      </c>
      <c r="C162" t="s">
        <v>330</v>
      </c>
      <c r="D162" t="s">
        <v>9</v>
      </c>
      <c r="E162" s="1">
        <v>1996</v>
      </c>
      <c r="F162" s="1" t="s">
        <v>200</v>
      </c>
      <c r="G162" t="s">
        <v>35</v>
      </c>
      <c r="H162" s="8"/>
      <c r="I162">
        <v>18</v>
      </c>
      <c r="J162" s="1">
        <v>4</v>
      </c>
      <c r="L162">
        <v>2</v>
      </c>
      <c r="M162" s="5">
        <f>SUM(I162:L162)</f>
        <v>24</v>
      </c>
      <c r="N162" s="1">
        <v>22</v>
      </c>
    </row>
    <row r="163" spans="1:14" ht="12.75">
      <c r="A163" s="1">
        <v>23</v>
      </c>
      <c r="B163" s="1" t="s">
        <v>299</v>
      </c>
      <c r="C163" t="s">
        <v>331</v>
      </c>
      <c r="D163" t="s">
        <v>332</v>
      </c>
      <c r="E163" s="1">
        <v>1996</v>
      </c>
      <c r="G163" t="s">
        <v>101</v>
      </c>
      <c r="H163" s="6"/>
      <c r="I163" s="2">
        <v>8</v>
      </c>
      <c r="J163" s="4">
        <v>14</v>
      </c>
      <c r="M163" s="5">
        <f>SUM(H163:J163)</f>
        <v>22</v>
      </c>
      <c r="N163" s="1">
        <v>23</v>
      </c>
    </row>
    <row r="164" spans="1:14" ht="12.75">
      <c r="A164" s="1">
        <v>24</v>
      </c>
      <c r="B164" s="1" t="s">
        <v>299</v>
      </c>
      <c r="C164" t="s">
        <v>333</v>
      </c>
      <c r="D164" t="s">
        <v>334</v>
      </c>
      <c r="E164" s="1">
        <v>1996</v>
      </c>
      <c r="F164" s="1" t="s">
        <v>21</v>
      </c>
      <c r="G164" t="s">
        <v>126</v>
      </c>
      <c r="K164">
        <v>21</v>
      </c>
      <c r="M164" s="1">
        <f>K164</f>
        <v>21</v>
      </c>
      <c r="N164" s="1">
        <v>24</v>
      </c>
    </row>
    <row r="165" spans="1:14" ht="12.75">
      <c r="A165" s="1">
        <v>25</v>
      </c>
      <c r="B165" s="1" t="s">
        <v>299</v>
      </c>
      <c r="C165" t="s">
        <v>335</v>
      </c>
      <c r="D165" t="s">
        <v>336</v>
      </c>
      <c r="E165" s="1">
        <v>1996</v>
      </c>
      <c r="F165" s="1" t="s">
        <v>52</v>
      </c>
      <c r="G165" t="s">
        <v>337</v>
      </c>
      <c r="J165" s="1">
        <v>9</v>
      </c>
      <c r="K165">
        <v>12</v>
      </c>
      <c r="M165" s="5">
        <f>SUM(I165:K165)</f>
        <v>21</v>
      </c>
      <c r="N165" s="1">
        <v>24</v>
      </c>
    </row>
    <row r="166" spans="1:14" ht="12.75">
      <c r="A166" s="1">
        <v>26</v>
      </c>
      <c r="B166" s="1" t="s">
        <v>299</v>
      </c>
      <c r="C166" t="s">
        <v>338</v>
      </c>
      <c r="D166" t="s">
        <v>41</v>
      </c>
      <c r="E166" s="1">
        <v>1996</v>
      </c>
      <c r="F166" s="1" t="s">
        <v>17</v>
      </c>
      <c r="G166" t="s">
        <v>141</v>
      </c>
      <c r="H166">
        <v>8</v>
      </c>
      <c r="J166" s="1">
        <v>10</v>
      </c>
      <c r="K166" s="2">
        <v>3</v>
      </c>
      <c r="L166" s="2"/>
      <c r="M166" s="5">
        <f>SUM(H166:K166)</f>
        <v>21</v>
      </c>
      <c r="N166" s="1">
        <v>24</v>
      </c>
    </row>
    <row r="167" spans="1:14" ht="12.75">
      <c r="A167" s="1">
        <v>27</v>
      </c>
      <c r="B167" s="1" t="s">
        <v>299</v>
      </c>
      <c r="C167" t="s">
        <v>114</v>
      </c>
      <c r="D167" t="s">
        <v>41</v>
      </c>
      <c r="E167" s="1">
        <v>1996</v>
      </c>
      <c r="G167" t="s">
        <v>324</v>
      </c>
      <c r="H167">
        <v>5</v>
      </c>
      <c r="K167">
        <v>14</v>
      </c>
      <c r="M167" s="5">
        <f>SUM(H167:K167)</f>
        <v>19</v>
      </c>
      <c r="N167" s="1">
        <v>27</v>
      </c>
    </row>
    <row r="168" spans="1:14" ht="12.75">
      <c r="A168" s="1">
        <v>28</v>
      </c>
      <c r="B168" s="1" t="s">
        <v>299</v>
      </c>
      <c r="C168" t="s">
        <v>339</v>
      </c>
      <c r="D168" t="s">
        <v>16</v>
      </c>
      <c r="E168" s="1">
        <v>1996</v>
      </c>
      <c r="G168" t="s">
        <v>340</v>
      </c>
      <c r="H168">
        <v>10</v>
      </c>
      <c r="J168" s="1">
        <v>8</v>
      </c>
      <c r="M168" s="5">
        <f>SUM(H168:J168)</f>
        <v>18</v>
      </c>
      <c r="N168" s="1">
        <v>28</v>
      </c>
    </row>
    <row r="169" spans="1:14" ht="12.75">
      <c r="A169" s="1">
        <v>29</v>
      </c>
      <c r="B169" s="1" t="s">
        <v>299</v>
      </c>
      <c r="C169" t="s">
        <v>341</v>
      </c>
      <c r="D169" t="s">
        <v>51</v>
      </c>
      <c r="E169" s="1">
        <v>1996</v>
      </c>
      <c r="F169" s="1" t="s">
        <v>52</v>
      </c>
      <c r="G169" t="s">
        <v>342</v>
      </c>
      <c r="J169" s="1">
        <v>17</v>
      </c>
      <c r="M169" s="5">
        <f>SUM(H169:J169)</f>
        <v>17</v>
      </c>
      <c r="N169" s="1">
        <v>29</v>
      </c>
    </row>
    <row r="170" spans="1:14" ht="12.75">
      <c r="A170" s="1">
        <v>30</v>
      </c>
      <c r="B170" s="1" t="s">
        <v>299</v>
      </c>
      <c r="C170" t="s">
        <v>343</v>
      </c>
      <c r="D170" t="s">
        <v>106</v>
      </c>
      <c r="E170" s="1">
        <v>1996</v>
      </c>
      <c r="F170" s="1" t="s">
        <v>344</v>
      </c>
      <c r="G170" t="s">
        <v>345</v>
      </c>
      <c r="J170" s="1">
        <v>16</v>
      </c>
      <c r="M170" s="5">
        <f>SUM(H170:J170)</f>
        <v>16</v>
      </c>
      <c r="N170" s="1">
        <v>30</v>
      </c>
    </row>
    <row r="171" spans="1:14" ht="12.75">
      <c r="A171" s="1">
        <v>31</v>
      </c>
      <c r="B171" s="1" t="s">
        <v>299</v>
      </c>
      <c r="C171" t="s">
        <v>346</v>
      </c>
      <c r="D171" t="s">
        <v>174</v>
      </c>
      <c r="E171" s="1">
        <v>1996</v>
      </c>
      <c r="F171" s="1" t="s">
        <v>17</v>
      </c>
      <c r="G171" t="s">
        <v>156</v>
      </c>
      <c r="H171" s="8"/>
      <c r="I171">
        <v>16</v>
      </c>
      <c r="M171" s="5">
        <f>SUM(H171:J171)</f>
        <v>16</v>
      </c>
      <c r="N171" s="1">
        <v>30</v>
      </c>
    </row>
    <row r="172" spans="1:14" ht="12.75">
      <c r="A172" s="1">
        <v>32</v>
      </c>
      <c r="B172" s="1" t="s">
        <v>299</v>
      </c>
      <c r="C172" t="s">
        <v>347</v>
      </c>
      <c r="D172" t="s">
        <v>348</v>
      </c>
      <c r="E172" s="1">
        <v>1995</v>
      </c>
      <c r="F172" s="1" t="s">
        <v>52</v>
      </c>
      <c r="G172" t="s">
        <v>349</v>
      </c>
      <c r="K172">
        <v>15</v>
      </c>
      <c r="M172" s="1">
        <f>K172</f>
        <v>15</v>
      </c>
      <c r="N172" s="1">
        <v>32</v>
      </c>
    </row>
    <row r="173" spans="1:14" ht="12.75">
      <c r="A173" s="1">
        <v>33</v>
      </c>
      <c r="B173" s="1" t="s">
        <v>299</v>
      </c>
      <c r="C173" t="s">
        <v>350</v>
      </c>
      <c r="D173" t="s">
        <v>72</v>
      </c>
      <c r="E173" s="1">
        <v>1996</v>
      </c>
      <c r="F173" s="1" t="s">
        <v>17</v>
      </c>
      <c r="G173" t="s">
        <v>327</v>
      </c>
      <c r="H173">
        <v>4</v>
      </c>
      <c r="I173">
        <v>9</v>
      </c>
      <c r="K173" s="2">
        <v>1</v>
      </c>
      <c r="L173" s="2"/>
      <c r="M173" s="5">
        <f>SUM(H173:K173)</f>
        <v>14</v>
      </c>
      <c r="N173" s="1">
        <v>33</v>
      </c>
    </row>
    <row r="174" spans="1:14" ht="12.75">
      <c r="A174" s="1">
        <v>34</v>
      </c>
      <c r="B174" s="1" t="s">
        <v>299</v>
      </c>
      <c r="C174" t="s">
        <v>351</v>
      </c>
      <c r="D174" t="s">
        <v>9</v>
      </c>
      <c r="E174" s="1">
        <v>1996</v>
      </c>
      <c r="F174" s="1" t="s">
        <v>10</v>
      </c>
      <c r="G174" t="s">
        <v>166</v>
      </c>
      <c r="H174">
        <v>14</v>
      </c>
      <c r="M174" s="5">
        <f>SUM(H174:J174)</f>
        <v>14</v>
      </c>
      <c r="N174" s="1">
        <v>33</v>
      </c>
    </row>
    <row r="175" spans="1:14" ht="12.75">
      <c r="A175" s="1">
        <v>35</v>
      </c>
      <c r="B175" s="1" t="s">
        <v>299</v>
      </c>
      <c r="C175" t="s">
        <v>352</v>
      </c>
      <c r="D175" t="s">
        <v>353</v>
      </c>
      <c r="E175" s="1">
        <v>1996</v>
      </c>
      <c r="G175" t="s">
        <v>354</v>
      </c>
      <c r="H175">
        <v>13</v>
      </c>
      <c r="M175" s="5">
        <f>SUM(H175:J175)</f>
        <v>13</v>
      </c>
      <c r="N175" s="1">
        <v>35</v>
      </c>
    </row>
    <row r="176" spans="1:14" ht="12.75">
      <c r="A176" s="1">
        <v>36</v>
      </c>
      <c r="B176" s="1" t="s">
        <v>299</v>
      </c>
      <c r="C176" t="s">
        <v>144</v>
      </c>
      <c r="D176" t="s">
        <v>29</v>
      </c>
      <c r="E176" s="1">
        <v>1996</v>
      </c>
      <c r="F176" s="1" t="s">
        <v>17</v>
      </c>
      <c r="G176" t="s">
        <v>355</v>
      </c>
      <c r="L176">
        <v>12</v>
      </c>
      <c r="M176" s="1">
        <f>L176</f>
        <v>12</v>
      </c>
      <c r="N176" s="1">
        <v>36</v>
      </c>
    </row>
    <row r="177" spans="1:14" ht="12.75">
      <c r="A177" s="1">
        <v>37</v>
      </c>
      <c r="B177" s="1" t="s">
        <v>299</v>
      </c>
      <c r="C177" t="s">
        <v>356</v>
      </c>
      <c r="D177" t="s">
        <v>357</v>
      </c>
      <c r="E177" s="1">
        <v>1996</v>
      </c>
      <c r="F177" s="1" t="s">
        <v>10</v>
      </c>
      <c r="G177" t="s">
        <v>170</v>
      </c>
      <c r="H177">
        <v>7</v>
      </c>
      <c r="I177">
        <v>1</v>
      </c>
      <c r="L177">
        <v>4</v>
      </c>
      <c r="M177" s="5">
        <f>SUM(H177:L177)</f>
        <v>12</v>
      </c>
      <c r="N177" s="1">
        <v>36</v>
      </c>
    </row>
    <row r="178" spans="1:14" ht="12.75">
      <c r="A178" s="1">
        <v>38</v>
      </c>
      <c r="B178" s="1" t="s">
        <v>299</v>
      </c>
      <c r="C178" t="s">
        <v>358</v>
      </c>
      <c r="D178" t="s">
        <v>233</v>
      </c>
      <c r="E178" s="1">
        <v>1996</v>
      </c>
      <c r="F178" s="1" t="s">
        <v>359</v>
      </c>
      <c r="G178" t="s">
        <v>360</v>
      </c>
      <c r="J178" s="1">
        <v>12</v>
      </c>
      <c r="M178" s="5">
        <f>SUM(H178:J178)</f>
        <v>12</v>
      </c>
      <c r="N178" s="1">
        <v>36</v>
      </c>
    </row>
    <row r="179" spans="1:14" ht="12.75">
      <c r="A179" s="1">
        <v>39</v>
      </c>
      <c r="B179" s="1" t="s">
        <v>299</v>
      </c>
      <c r="C179" t="s">
        <v>361</v>
      </c>
      <c r="D179" t="s">
        <v>362</v>
      </c>
      <c r="E179" s="1">
        <v>1996</v>
      </c>
      <c r="G179" t="s">
        <v>363</v>
      </c>
      <c r="H179">
        <v>12</v>
      </c>
      <c r="M179" s="5">
        <f>SUM(H179:J179)</f>
        <v>12</v>
      </c>
      <c r="N179" s="1">
        <v>36</v>
      </c>
    </row>
    <row r="180" spans="1:14" ht="12.75">
      <c r="A180" s="1">
        <v>40</v>
      </c>
      <c r="B180" s="1" t="s">
        <v>299</v>
      </c>
      <c r="C180" t="s">
        <v>364</v>
      </c>
      <c r="D180" t="s">
        <v>365</v>
      </c>
      <c r="E180" s="1">
        <v>1996</v>
      </c>
      <c r="G180" t="s">
        <v>32</v>
      </c>
      <c r="H180">
        <v>11</v>
      </c>
      <c r="M180" s="5">
        <f>SUM(H180:J180)</f>
        <v>11</v>
      </c>
      <c r="N180" s="1">
        <v>40</v>
      </c>
    </row>
    <row r="181" spans="1:14" ht="12.75">
      <c r="A181" s="1">
        <v>41</v>
      </c>
      <c r="B181" s="1" t="s">
        <v>299</v>
      </c>
      <c r="C181" t="s">
        <v>366</v>
      </c>
      <c r="D181" t="s">
        <v>16</v>
      </c>
      <c r="E181" s="1">
        <v>1996</v>
      </c>
      <c r="G181" t="s">
        <v>182</v>
      </c>
      <c r="L181">
        <v>10</v>
      </c>
      <c r="M181" s="1">
        <f>L181</f>
        <v>10</v>
      </c>
      <c r="N181" s="1">
        <v>41</v>
      </c>
    </row>
    <row r="182" spans="1:14" ht="12.75">
      <c r="A182" s="1">
        <v>42</v>
      </c>
      <c r="B182" s="1" t="s">
        <v>299</v>
      </c>
      <c r="C182" t="s">
        <v>275</v>
      </c>
      <c r="D182" t="s">
        <v>367</v>
      </c>
      <c r="E182" s="1">
        <v>1996</v>
      </c>
      <c r="F182" s="1" t="s">
        <v>17</v>
      </c>
      <c r="G182" t="s">
        <v>182</v>
      </c>
      <c r="L182">
        <v>8</v>
      </c>
      <c r="M182" s="1">
        <f>L182</f>
        <v>8</v>
      </c>
      <c r="N182" s="1">
        <v>42</v>
      </c>
    </row>
    <row r="183" spans="1:14" ht="12.75">
      <c r="A183" s="1">
        <v>43</v>
      </c>
      <c r="B183" s="1" t="s">
        <v>299</v>
      </c>
      <c r="C183" t="s">
        <v>368</v>
      </c>
      <c r="D183" t="s">
        <v>106</v>
      </c>
      <c r="E183" s="1">
        <v>1996</v>
      </c>
      <c r="F183" s="1" t="s">
        <v>52</v>
      </c>
      <c r="G183" t="s">
        <v>369</v>
      </c>
      <c r="K183">
        <v>8</v>
      </c>
      <c r="M183" s="1">
        <f>K183</f>
        <v>8</v>
      </c>
      <c r="N183" s="1">
        <v>42</v>
      </c>
    </row>
    <row r="184" spans="1:14" ht="12.75">
      <c r="A184" s="1">
        <v>44</v>
      </c>
      <c r="B184" s="1" t="s">
        <v>299</v>
      </c>
      <c r="C184" t="s">
        <v>370</v>
      </c>
      <c r="D184" t="s">
        <v>371</v>
      </c>
      <c r="E184" s="1">
        <v>1996</v>
      </c>
      <c r="F184" s="1" t="s">
        <v>17</v>
      </c>
      <c r="G184" t="s">
        <v>355</v>
      </c>
      <c r="L184">
        <v>7</v>
      </c>
      <c r="M184" s="1">
        <f>L184</f>
        <v>7</v>
      </c>
      <c r="N184" s="1">
        <v>44</v>
      </c>
    </row>
    <row r="185" spans="1:14" ht="12.75">
      <c r="A185" s="1">
        <v>45</v>
      </c>
      <c r="B185" s="1" t="s">
        <v>299</v>
      </c>
      <c r="C185" t="s">
        <v>372</v>
      </c>
      <c r="D185" t="s">
        <v>373</v>
      </c>
      <c r="E185" s="1">
        <v>1996</v>
      </c>
      <c r="F185" s="1" t="s">
        <v>52</v>
      </c>
      <c r="G185" t="s">
        <v>270</v>
      </c>
      <c r="K185">
        <v>7</v>
      </c>
      <c r="M185" s="1">
        <f>K185</f>
        <v>7</v>
      </c>
      <c r="N185" s="1">
        <v>44</v>
      </c>
    </row>
    <row r="186" spans="1:14" ht="12.75">
      <c r="A186" s="1">
        <v>46</v>
      </c>
      <c r="B186" s="1" t="s">
        <v>299</v>
      </c>
      <c r="C186" t="s">
        <v>374</v>
      </c>
      <c r="D186" t="s">
        <v>375</v>
      </c>
      <c r="E186" s="1">
        <v>1996</v>
      </c>
      <c r="F186" s="1" t="s">
        <v>17</v>
      </c>
      <c r="G186" t="s">
        <v>137</v>
      </c>
      <c r="H186" s="8"/>
      <c r="I186">
        <v>7</v>
      </c>
      <c r="M186" s="5">
        <f>SUM(H186:J186)</f>
        <v>7</v>
      </c>
      <c r="N186" s="1">
        <v>44</v>
      </c>
    </row>
    <row r="187" spans="1:14" ht="12.75">
      <c r="A187" s="1">
        <v>47</v>
      </c>
      <c r="B187" s="1" t="s">
        <v>299</v>
      </c>
      <c r="C187" t="s">
        <v>376</v>
      </c>
      <c r="D187" t="s">
        <v>103</v>
      </c>
      <c r="E187" s="1">
        <v>1996</v>
      </c>
      <c r="F187" s="1" t="s">
        <v>52</v>
      </c>
      <c r="G187" t="s">
        <v>270</v>
      </c>
      <c r="K187">
        <v>6</v>
      </c>
      <c r="M187" s="5">
        <f>SUM(I187:K187)-J187</f>
        <v>6</v>
      </c>
      <c r="N187" s="1">
        <v>47</v>
      </c>
    </row>
    <row r="188" spans="1:14" ht="12.75">
      <c r="A188" s="1">
        <v>48</v>
      </c>
      <c r="B188" s="1" t="s">
        <v>299</v>
      </c>
      <c r="C188" t="s">
        <v>377</v>
      </c>
      <c r="D188" t="s">
        <v>39</v>
      </c>
      <c r="E188" s="1">
        <v>1996</v>
      </c>
      <c r="G188" t="s">
        <v>324</v>
      </c>
      <c r="H188" s="8"/>
      <c r="I188">
        <v>6</v>
      </c>
      <c r="M188" s="5">
        <f>SUM(H188:J188)</f>
        <v>6</v>
      </c>
      <c r="N188" s="1">
        <v>47</v>
      </c>
    </row>
    <row r="189" spans="1:14" ht="12.75">
      <c r="A189" s="1">
        <v>49</v>
      </c>
      <c r="B189" s="1" t="s">
        <v>299</v>
      </c>
      <c r="C189" t="s">
        <v>378</v>
      </c>
      <c r="D189" t="s">
        <v>379</v>
      </c>
      <c r="E189" s="1">
        <v>1995</v>
      </c>
      <c r="F189" s="1" t="s">
        <v>256</v>
      </c>
      <c r="G189" t="s">
        <v>380</v>
      </c>
      <c r="J189" s="1">
        <v>6</v>
      </c>
      <c r="M189" s="5">
        <f>SUM(H189:J189)</f>
        <v>6</v>
      </c>
      <c r="N189" s="1">
        <v>47</v>
      </c>
    </row>
    <row r="190" spans="1:14" ht="12.75">
      <c r="A190" s="1">
        <v>50</v>
      </c>
      <c r="B190" s="1" t="s">
        <v>299</v>
      </c>
      <c r="C190" t="s">
        <v>114</v>
      </c>
      <c r="D190" t="s">
        <v>381</v>
      </c>
      <c r="E190" s="1">
        <v>1996</v>
      </c>
      <c r="G190" t="s">
        <v>324</v>
      </c>
      <c r="H190">
        <v>6</v>
      </c>
      <c r="M190" s="5">
        <f>SUM(H190:J190)</f>
        <v>6</v>
      </c>
      <c r="N190" s="1">
        <v>47</v>
      </c>
    </row>
    <row r="191" spans="1:14" ht="12.75">
      <c r="A191" s="1">
        <v>51</v>
      </c>
      <c r="B191" s="1" t="s">
        <v>299</v>
      </c>
      <c r="C191" t="s">
        <v>382</v>
      </c>
      <c r="D191" t="s">
        <v>121</v>
      </c>
      <c r="E191" s="1">
        <v>1996</v>
      </c>
      <c r="F191" s="1" t="s">
        <v>17</v>
      </c>
      <c r="G191" t="s">
        <v>383</v>
      </c>
      <c r="L191">
        <v>5</v>
      </c>
      <c r="M191" s="1">
        <f>L191</f>
        <v>5</v>
      </c>
      <c r="N191" s="1">
        <v>51</v>
      </c>
    </row>
    <row r="192" spans="1:14" ht="12.75">
      <c r="A192" s="1">
        <v>52</v>
      </c>
      <c r="B192" s="1" t="s">
        <v>299</v>
      </c>
      <c r="C192" t="s">
        <v>384</v>
      </c>
      <c r="D192" t="s">
        <v>385</v>
      </c>
      <c r="E192" s="1">
        <v>1996</v>
      </c>
      <c r="F192" s="1" t="s">
        <v>52</v>
      </c>
      <c r="G192" t="s">
        <v>185</v>
      </c>
      <c r="K192">
        <v>4</v>
      </c>
      <c r="M192" s="5">
        <f>SUM(I192:K192)-J192</f>
        <v>4</v>
      </c>
      <c r="N192" s="1">
        <v>52</v>
      </c>
    </row>
    <row r="193" spans="1:14" ht="12.75">
      <c r="A193" s="1">
        <v>53</v>
      </c>
      <c r="B193" s="1" t="s">
        <v>299</v>
      </c>
      <c r="C193" t="s">
        <v>386</v>
      </c>
      <c r="D193" t="s">
        <v>387</v>
      </c>
      <c r="E193" s="1">
        <v>1996</v>
      </c>
      <c r="F193" s="1" t="s">
        <v>17</v>
      </c>
      <c r="G193" t="s">
        <v>388</v>
      </c>
      <c r="H193" s="8"/>
      <c r="I193">
        <v>3</v>
      </c>
      <c r="M193" s="5">
        <f>SUM(H193:J193)</f>
        <v>3</v>
      </c>
      <c r="N193" s="1">
        <v>53</v>
      </c>
    </row>
    <row r="194" spans="1:14" ht="12.75">
      <c r="A194" s="1">
        <v>54</v>
      </c>
      <c r="B194" s="1" t="s">
        <v>299</v>
      </c>
      <c r="C194" t="s">
        <v>389</v>
      </c>
      <c r="D194" t="s">
        <v>49</v>
      </c>
      <c r="E194" s="1">
        <v>1996</v>
      </c>
      <c r="G194" t="s">
        <v>390</v>
      </c>
      <c r="H194">
        <v>3</v>
      </c>
      <c r="M194" s="5">
        <f>SUM(H194:J194)</f>
        <v>3</v>
      </c>
      <c r="N194" s="1">
        <v>53</v>
      </c>
    </row>
    <row r="195" spans="1:14" ht="12.75">
      <c r="A195" s="1">
        <v>55</v>
      </c>
      <c r="B195" s="1" t="s">
        <v>299</v>
      </c>
      <c r="C195" t="s">
        <v>391</v>
      </c>
      <c r="D195" t="s">
        <v>125</v>
      </c>
      <c r="E195" s="1">
        <v>1996</v>
      </c>
      <c r="F195" s="1" t="s">
        <v>52</v>
      </c>
      <c r="G195" t="s">
        <v>337</v>
      </c>
      <c r="J195" s="1">
        <v>3</v>
      </c>
      <c r="M195" s="5">
        <f>SUM(H195:J195)</f>
        <v>3</v>
      </c>
      <c r="N195" s="1">
        <v>53</v>
      </c>
    </row>
    <row r="196" spans="1:14" ht="12.75">
      <c r="A196" s="1">
        <v>56</v>
      </c>
      <c r="B196" s="1" t="s">
        <v>299</v>
      </c>
      <c r="C196" t="s">
        <v>392</v>
      </c>
      <c r="D196" t="s">
        <v>393</v>
      </c>
      <c r="E196" s="1">
        <v>1996</v>
      </c>
      <c r="F196" s="1" t="s">
        <v>52</v>
      </c>
      <c r="G196" t="s">
        <v>394</v>
      </c>
      <c r="K196">
        <v>2</v>
      </c>
      <c r="M196" s="1">
        <f>K196</f>
        <v>2</v>
      </c>
      <c r="N196" s="1">
        <v>56</v>
      </c>
    </row>
    <row r="197" spans="1:14" ht="12.75">
      <c r="A197" s="1">
        <v>57</v>
      </c>
      <c r="B197" s="1" t="s">
        <v>299</v>
      </c>
      <c r="C197" t="s">
        <v>395</v>
      </c>
      <c r="D197" t="s">
        <v>396</v>
      </c>
      <c r="E197" s="1">
        <v>1996</v>
      </c>
      <c r="G197" t="s">
        <v>397</v>
      </c>
      <c r="H197">
        <v>2</v>
      </c>
      <c r="M197" s="5">
        <f>SUM(H197:J197)</f>
        <v>2</v>
      </c>
      <c r="N197" s="1">
        <v>56</v>
      </c>
    </row>
    <row r="198" spans="1:14" ht="12.75">
      <c r="A198" s="1">
        <v>58</v>
      </c>
      <c r="B198" s="1" t="s">
        <v>299</v>
      </c>
      <c r="C198" t="s">
        <v>33</v>
      </c>
      <c r="D198" t="s">
        <v>29</v>
      </c>
      <c r="E198" s="1">
        <v>1995</v>
      </c>
      <c r="F198" s="1" t="s">
        <v>10</v>
      </c>
      <c r="G198" t="s">
        <v>108</v>
      </c>
      <c r="H198" s="8"/>
      <c r="I198">
        <v>2</v>
      </c>
      <c r="M198" s="5">
        <f>SUM(I198:K198)-J198</f>
        <v>2</v>
      </c>
      <c r="N198" s="1">
        <v>56</v>
      </c>
    </row>
    <row r="199" spans="1:14" ht="12.75">
      <c r="A199" s="1">
        <v>59</v>
      </c>
      <c r="B199" s="1" t="s">
        <v>299</v>
      </c>
      <c r="C199" t="s">
        <v>244</v>
      </c>
      <c r="D199" t="s">
        <v>115</v>
      </c>
      <c r="E199" s="1">
        <v>1997</v>
      </c>
      <c r="F199" s="1" t="s">
        <v>17</v>
      </c>
      <c r="G199" t="s">
        <v>398</v>
      </c>
      <c r="L199">
        <v>1</v>
      </c>
      <c r="M199" s="1">
        <f>L199</f>
        <v>1</v>
      </c>
      <c r="N199" s="1">
        <v>59</v>
      </c>
    </row>
    <row r="200" spans="1:14" ht="12.75">
      <c r="A200" s="1">
        <v>60</v>
      </c>
      <c r="B200" s="1" t="s">
        <v>299</v>
      </c>
      <c r="C200" t="s">
        <v>399</v>
      </c>
      <c r="D200" t="s">
        <v>44</v>
      </c>
      <c r="E200" s="1">
        <v>1996</v>
      </c>
      <c r="G200" t="s">
        <v>390</v>
      </c>
      <c r="H200">
        <v>1</v>
      </c>
      <c r="M200" s="5">
        <f>SUM(H200:J200)</f>
        <v>1</v>
      </c>
      <c r="N200" s="1">
        <v>59</v>
      </c>
    </row>
    <row r="201" spans="1:14" ht="12.75">
      <c r="A201" s="1">
        <v>61</v>
      </c>
      <c r="B201" s="1" t="s">
        <v>299</v>
      </c>
      <c r="C201" t="s">
        <v>400</v>
      </c>
      <c r="D201" t="s">
        <v>401</v>
      </c>
      <c r="E201" s="1">
        <v>1996</v>
      </c>
      <c r="F201" s="1" t="s">
        <v>256</v>
      </c>
      <c r="G201" t="s">
        <v>360</v>
      </c>
      <c r="J201" s="1">
        <v>1</v>
      </c>
      <c r="M201" s="5">
        <f>SUM(H201:J201)</f>
        <v>1</v>
      </c>
      <c r="N201" s="1">
        <v>59</v>
      </c>
    </row>
    <row r="203" spans="8:14" ht="12.75">
      <c r="H203" t="s">
        <v>0</v>
      </c>
      <c r="I203" t="s">
        <v>1</v>
      </c>
      <c r="J203" t="s">
        <v>2</v>
      </c>
      <c r="K203" t="s">
        <v>3</v>
      </c>
      <c r="L203" t="s">
        <v>4</v>
      </c>
      <c r="M203" s="1" t="s">
        <v>5</v>
      </c>
      <c r="N203" s="1" t="s">
        <v>6</v>
      </c>
    </row>
    <row r="204" spans="1:14" ht="12.75">
      <c r="A204" s="1">
        <v>1</v>
      </c>
      <c r="B204" s="1" t="s">
        <v>402</v>
      </c>
      <c r="C204" t="s">
        <v>403</v>
      </c>
      <c r="D204" t="s">
        <v>16</v>
      </c>
      <c r="E204" s="1">
        <v>1995</v>
      </c>
      <c r="F204" s="1" t="s">
        <v>205</v>
      </c>
      <c r="G204" t="s">
        <v>11</v>
      </c>
      <c r="H204" s="3">
        <v>35</v>
      </c>
      <c r="I204" s="2">
        <v>35</v>
      </c>
      <c r="J204" s="4">
        <v>35</v>
      </c>
      <c r="K204" s="3">
        <v>32</v>
      </c>
      <c r="L204">
        <v>50</v>
      </c>
      <c r="M204" s="5">
        <f>SUM(H204:J204)-H204+L204</f>
        <v>120</v>
      </c>
      <c r="N204" s="1">
        <v>1</v>
      </c>
    </row>
    <row r="205" spans="1:14" ht="12.75">
      <c r="A205" s="1">
        <v>2</v>
      </c>
      <c r="B205" s="1" t="s">
        <v>402</v>
      </c>
      <c r="C205" t="s">
        <v>404</v>
      </c>
      <c r="D205" t="s">
        <v>39</v>
      </c>
      <c r="E205" s="1">
        <v>1995</v>
      </c>
      <c r="F205" s="1" t="s">
        <v>405</v>
      </c>
      <c r="G205" t="s">
        <v>40</v>
      </c>
      <c r="H205" s="2">
        <v>40</v>
      </c>
      <c r="I205" s="2">
        <v>40</v>
      </c>
      <c r="J205" s="2"/>
      <c r="K205">
        <v>40</v>
      </c>
      <c r="M205" s="5">
        <f>SUM(H205:K205)</f>
        <v>120</v>
      </c>
      <c r="N205" s="1">
        <v>1</v>
      </c>
    </row>
    <row r="206" spans="1:14" ht="12.75">
      <c r="A206" s="1">
        <v>3</v>
      </c>
      <c r="B206" s="1" t="s">
        <v>402</v>
      </c>
      <c r="C206" t="s">
        <v>406</v>
      </c>
      <c r="D206" t="s">
        <v>407</v>
      </c>
      <c r="E206" s="1">
        <v>1995</v>
      </c>
      <c r="F206" s="1" t="s">
        <v>205</v>
      </c>
      <c r="G206" t="s">
        <v>40</v>
      </c>
      <c r="H206" s="3">
        <v>25</v>
      </c>
      <c r="I206" s="2">
        <v>32</v>
      </c>
      <c r="J206" s="4">
        <v>40</v>
      </c>
      <c r="K206" s="3">
        <v>29</v>
      </c>
      <c r="L206">
        <v>44</v>
      </c>
      <c r="M206" s="5">
        <f>SUM(H206:J206)-H206+L206</f>
        <v>116</v>
      </c>
      <c r="N206" s="1">
        <v>3</v>
      </c>
    </row>
    <row r="207" spans="1:14" ht="12.75">
      <c r="A207" s="1">
        <v>4</v>
      </c>
      <c r="B207" s="1" t="s">
        <v>402</v>
      </c>
      <c r="C207" t="s">
        <v>408</v>
      </c>
      <c r="D207" t="s">
        <v>39</v>
      </c>
      <c r="E207" s="1">
        <v>1995</v>
      </c>
      <c r="F207" s="1" t="s">
        <v>205</v>
      </c>
      <c r="G207" t="s">
        <v>24</v>
      </c>
      <c r="H207" s="2">
        <v>24</v>
      </c>
      <c r="I207" s="3">
        <v>13</v>
      </c>
      <c r="J207" s="4">
        <v>32</v>
      </c>
      <c r="K207" s="3">
        <v>19</v>
      </c>
      <c r="L207">
        <v>38</v>
      </c>
      <c r="M207" s="5">
        <f>SUM(H207:J207)-I207+L207</f>
        <v>94</v>
      </c>
      <c r="N207" s="1">
        <v>4</v>
      </c>
    </row>
    <row r="208" spans="1:14" ht="12.75">
      <c r="A208" s="1">
        <v>5</v>
      </c>
      <c r="B208" s="1" t="s">
        <v>402</v>
      </c>
      <c r="C208" t="s">
        <v>409</v>
      </c>
      <c r="D208" t="s">
        <v>16</v>
      </c>
      <c r="E208" s="1">
        <v>1995</v>
      </c>
      <c r="F208" s="1" t="s">
        <v>205</v>
      </c>
      <c r="G208" t="s">
        <v>11</v>
      </c>
      <c r="H208" s="6"/>
      <c r="I208" s="3">
        <v>21</v>
      </c>
      <c r="J208" s="4">
        <v>29</v>
      </c>
      <c r="K208">
        <v>24</v>
      </c>
      <c r="L208">
        <v>34</v>
      </c>
      <c r="M208" s="5">
        <f>SUM(J208:L208)</f>
        <v>87</v>
      </c>
      <c r="N208" s="1">
        <v>5</v>
      </c>
    </row>
    <row r="209" spans="1:14" ht="12.75">
      <c r="A209" s="1">
        <v>6</v>
      </c>
      <c r="B209" s="1" t="s">
        <v>402</v>
      </c>
      <c r="C209" t="s">
        <v>410</v>
      </c>
      <c r="D209" t="s">
        <v>16</v>
      </c>
      <c r="E209" s="1">
        <v>1995</v>
      </c>
      <c r="F209" s="1" t="s">
        <v>205</v>
      </c>
      <c r="G209" t="s">
        <v>116</v>
      </c>
      <c r="H209" s="6"/>
      <c r="I209" s="3">
        <v>12</v>
      </c>
      <c r="J209" s="4">
        <v>25</v>
      </c>
      <c r="K209">
        <v>35</v>
      </c>
      <c r="L209">
        <v>27</v>
      </c>
      <c r="M209" s="5">
        <f>SUM(J209:L209)</f>
        <v>87</v>
      </c>
      <c r="N209" s="1">
        <v>5</v>
      </c>
    </row>
    <row r="210" spans="1:14" ht="12.75">
      <c r="A210" s="1">
        <v>7</v>
      </c>
      <c r="B210" s="1" t="s">
        <v>402</v>
      </c>
      <c r="C210" t="s">
        <v>411</v>
      </c>
      <c r="D210" t="s">
        <v>412</v>
      </c>
      <c r="E210" s="1">
        <v>1995</v>
      </c>
      <c r="F210" s="1" t="s">
        <v>205</v>
      </c>
      <c r="G210" t="s">
        <v>282</v>
      </c>
      <c r="H210" s="2">
        <v>29</v>
      </c>
      <c r="I210" s="2">
        <v>25</v>
      </c>
      <c r="J210" s="4">
        <v>27</v>
      </c>
      <c r="K210" s="3">
        <v>21</v>
      </c>
      <c r="L210" s="3">
        <v>24</v>
      </c>
      <c r="M210" s="5">
        <f>SUM(H210:J210)</f>
        <v>81</v>
      </c>
      <c r="N210" s="1">
        <v>7</v>
      </c>
    </row>
    <row r="211" spans="1:14" ht="12.75">
      <c r="A211" s="1">
        <v>8</v>
      </c>
      <c r="B211" s="1" t="s">
        <v>402</v>
      </c>
      <c r="C211" t="s">
        <v>364</v>
      </c>
      <c r="D211" t="s">
        <v>13</v>
      </c>
      <c r="E211" s="1">
        <v>1995</v>
      </c>
      <c r="F211" s="1" t="s">
        <v>200</v>
      </c>
      <c r="G211" t="s">
        <v>413</v>
      </c>
      <c r="H211" s="2">
        <v>32</v>
      </c>
      <c r="I211" s="2">
        <v>24</v>
      </c>
      <c r="J211" s="4">
        <v>24</v>
      </c>
      <c r="K211" s="3">
        <v>23</v>
      </c>
      <c r="L211" s="3">
        <v>22</v>
      </c>
      <c r="M211" s="5">
        <f>SUM(H211:J211)</f>
        <v>80</v>
      </c>
      <c r="N211" s="1">
        <v>8</v>
      </c>
    </row>
    <row r="212" spans="1:14" ht="12.75">
      <c r="A212" s="1">
        <v>9</v>
      </c>
      <c r="B212" s="1" t="s">
        <v>402</v>
      </c>
      <c r="C212" t="s">
        <v>180</v>
      </c>
      <c r="D212" t="s">
        <v>123</v>
      </c>
      <c r="E212" s="1">
        <v>1995</v>
      </c>
      <c r="F212" s="1" t="s">
        <v>10</v>
      </c>
      <c r="G212" t="s">
        <v>277</v>
      </c>
      <c r="H212" s="2">
        <v>21</v>
      </c>
      <c r="I212" s="2">
        <v>27</v>
      </c>
      <c r="J212" s="7">
        <v>20</v>
      </c>
      <c r="K212" s="7">
        <v>20</v>
      </c>
      <c r="L212">
        <v>31</v>
      </c>
      <c r="M212" s="5">
        <f>SUM(H212:I212)+L212</f>
        <v>79</v>
      </c>
      <c r="N212" s="1">
        <v>9</v>
      </c>
    </row>
    <row r="213" spans="1:14" ht="12.75">
      <c r="A213" s="1">
        <v>10</v>
      </c>
      <c r="B213" s="1" t="s">
        <v>402</v>
      </c>
      <c r="C213" t="s">
        <v>414</v>
      </c>
      <c r="D213" t="s">
        <v>16</v>
      </c>
      <c r="E213" s="1">
        <v>1995</v>
      </c>
      <c r="F213" s="1" t="s">
        <v>200</v>
      </c>
      <c r="G213" t="s">
        <v>11</v>
      </c>
      <c r="H213" s="2">
        <v>23</v>
      </c>
      <c r="I213" s="2">
        <v>29</v>
      </c>
      <c r="J213" s="2"/>
      <c r="L213">
        <v>25</v>
      </c>
      <c r="M213" s="5">
        <f>SUM(H213:L213)</f>
        <v>77</v>
      </c>
      <c r="N213" s="1">
        <v>10</v>
      </c>
    </row>
    <row r="214" spans="1:14" ht="12.75">
      <c r="A214" s="1">
        <v>11</v>
      </c>
      <c r="B214" s="1" t="s">
        <v>402</v>
      </c>
      <c r="C214" t="s">
        <v>415</v>
      </c>
      <c r="D214" t="s">
        <v>115</v>
      </c>
      <c r="E214" s="1">
        <v>1995</v>
      </c>
      <c r="F214" s="1" t="s">
        <v>10</v>
      </c>
      <c r="G214" t="s">
        <v>324</v>
      </c>
      <c r="H214" s="3">
        <v>17</v>
      </c>
      <c r="I214" s="2">
        <v>22</v>
      </c>
      <c r="J214" s="7">
        <v>21</v>
      </c>
      <c r="K214">
        <v>25</v>
      </c>
      <c r="L214">
        <v>26</v>
      </c>
      <c r="M214" s="5">
        <f>SUM(I214:K214)-J214+L214</f>
        <v>73</v>
      </c>
      <c r="N214" s="1">
        <v>11</v>
      </c>
    </row>
    <row r="215" spans="1:14" ht="12.75">
      <c r="A215" s="1">
        <v>12</v>
      </c>
      <c r="B215" s="1" t="s">
        <v>402</v>
      </c>
      <c r="C215" t="s">
        <v>416</v>
      </c>
      <c r="D215" t="s">
        <v>162</v>
      </c>
      <c r="E215" s="1">
        <v>1995</v>
      </c>
      <c r="F215" s="1" t="s">
        <v>10</v>
      </c>
      <c r="G215" t="s">
        <v>324</v>
      </c>
      <c r="H215" s="6"/>
      <c r="I215" s="2">
        <v>17</v>
      </c>
      <c r="J215" s="2"/>
      <c r="K215">
        <v>27</v>
      </c>
      <c r="L215">
        <v>28</v>
      </c>
      <c r="M215" s="5">
        <f>SUM(I215:L215)</f>
        <v>72</v>
      </c>
      <c r="N215" s="1">
        <v>12</v>
      </c>
    </row>
    <row r="216" spans="1:14" ht="12.75">
      <c r="A216" s="1">
        <v>13</v>
      </c>
      <c r="B216" s="1" t="s">
        <v>402</v>
      </c>
      <c r="C216" t="s">
        <v>417</v>
      </c>
      <c r="D216" t="s">
        <v>39</v>
      </c>
      <c r="E216" s="1">
        <v>1995</v>
      </c>
      <c r="F216" s="1" t="s">
        <v>10</v>
      </c>
      <c r="G216" t="s">
        <v>156</v>
      </c>
      <c r="H216" s="2">
        <v>19</v>
      </c>
      <c r="I216" s="3">
        <v>14</v>
      </c>
      <c r="J216" s="4">
        <v>23</v>
      </c>
      <c r="L216">
        <v>21</v>
      </c>
      <c r="M216" s="5">
        <f>SUM(H216:J216)-I216+L216</f>
        <v>63</v>
      </c>
      <c r="N216" s="1">
        <v>13</v>
      </c>
    </row>
    <row r="217" spans="1:14" ht="12.75">
      <c r="A217" s="1">
        <v>14</v>
      </c>
      <c r="B217" s="1" t="s">
        <v>402</v>
      </c>
      <c r="C217" t="s">
        <v>403</v>
      </c>
      <c r="D217" t="s">
        <v>246</v>
      </c>
      <c r="E217" s="1">
        <v>1995</v>
      </c>
      <c r="F217" s="1" t="s">
        <v>200</v>
      </c>
      <c r="G217" t="s">
        <v>282</v>
      </c>
      <c r="H217" s="2">
        <v>27</v>
      </c>
      <c r="I217" s="2">
        <v>18</v>
      </c>
      <c r="J217" s="4">
        <v>18</v>
      </c>
      <c r="M217" s="5">
        <f>SUM(H217:J217)</f>
        <v>63</v>
      </c>
      <c r="N217" s="1">
        <v>13</v>
      </c>
    </row>
    <row r="218" spans="1:14" ht="12.75">
      <c r="A218" s="1">
        <v>15</v>
      </c>
      <c r="B218" s="1" t="s">
        <v>402</v>
      </c>
      <c r="C218" s="10" t="s">
        <v>418</v>
      </c>
      <c r="D218" s="10" t="s">
        <v>326</v>
      </c>
      <c r="E218" s="9">
        <v>1995</v>
      </c>
      <c r="F218" s="9" t="s">
        <v>205</v>
      </c>
      <c r="G218" s="10" t="s">
        <v>129</v>
      </c>
      <c r="H218" s="12">
        <v>20</v>
      </c>
      <c r="I218" s="14">
        <v>19</v>
      </c>
      <c r="J218" s="15">
        <v>19</v>
      </c>
      <c r="K218" s="14">
        <v>17</v>
      </c>
      <c r="L218">
        <v>23</v>
      </c>
      <c r="M218" s="11">
        <f>SUM(H218:J218)-I218+L218</f>
        <v>62</v>
      </c>
      <c r="N218" s="1">
        <v>15</v>
      </c>
    </row>
    <row r="219" spans="1:14" ht="12.75">
      <c r="A219" s="1">
        <v>16</v>
      </c>
      <c r="B219" s="1" t="s">
        <v>402</v>
      </c>
      <c r="C219" t="s">
        <v>419</v>
      </c>
      <c r="D219" t="s">
        <v>113</v>
      </c>
      <c r="E219" s="1">
        <v>1995</v>
      </c>
      <c r="F219" s="1" t="s">
        <v>10</v>
      </c>
      <c r="G219" t="s">
        <v>40</v>
      </c>
      <c r="H219" s="2">
        <v>13</v>
      </c>
      <c r="I219" s="2">
        <v>20</v>
      </c>
      <c r="J219" s="7">
        <v>11</v>
      </c>
      <c r="K219">
        <v>18</v>
      </c>
      <c r="M219" s="5">
        <f>SUM(H219:K219)-J219</f>
        <v>51</v>
      </c>
      <c r="N219" s="1">
        <v>16</v>
      </c>
    </row>
    <row r="220" spans="1:14" ht="12.75">
      <c r="A220" s="1">
        <v>17</v>
      </c>
      <c r="B220" s="1" t="s">
        <v>402</v>
      </c>
      <c r="C220" t="s">
        <v>420</v>
      </c>
      <c r="D220" t="s">
        <v>9</v>
      </c>
      <c r="E220" s="1">
        <v>1996</v>
      </c>
      <c r="F220" s="1" t="s">
        <v>205</v>
      </c>
      <c r="G220" t="s">
        <v>170</v>
      </c>
      <c r="H220" s="2">
        <v>14</v>
      </c>
      <c r="I220" s="2">
        <v>23</v>
      </c>
      <c r="J220" s="2"/>
      <c r="L220">
        <v>12</v>
      </c>
      <c r="M220" s="5">
        <f>SUM(H220:L220)</f>
        <v>49</v>
      </c>
      <c r="N220" s="1">
        <v>17</v>
      </c>
    </row>
    <row r="221" spans="1:14" ht="12.75">
      <c r="A221" s="1">
        <v>18</v>
      </c>
      <c r="B221" s="1" t="s">
        <v>402</v>
      </c>
      <c r="C221" t="s">
        <v>421</v>
      </c>
      <c r="D221" t="s">
        <v>115</v>
      </c>
      <c r="E221" s="1">
        <v>1995</v>
      </c>
      <c r="F221" s="1" t="s">
        <v>34</v>
      </c>
      <c r="G221" t="s">
        <v>324</v>
      </c>
      <c r="H221" s="2">
        <v>15</v>
      </c>
      <c r="I221" s="2">
        <v>16</v>
      </c>
      <c r="J221" s="4">
        <v>16</v>
      </c>
      <c r="K221" s="3">
        <v>9</v>
      </c>
      <c r="L221" s="3">
        <v>7</v>
      </c>
      <c r="M221" s="5">
        <f>SUM(H221:J221)</f>
        <v>47</v>
      </c>
      <c r="N221" s="1">
        <v>18</v>
      </c>
    </row>
    <row r="222" spans="1:14" ht="12.75">
      <c r="A222" s="1">
        <v>19</v>
      </c>
      <c r="B222" s="1" t="s">
        <v>402</v>
      </c>
      <c r="C222" t="s">
        <v>422</v>
      </c>
      <c r="D222" t="s">
        <v>9</v>
      </c>
      <c r="E222" s="1">
        <v>1995</v>
      </c>
      <c r="F222" s="1" t="s">
        <v>200</v>
      </c>
      <c r="G222" t="s">
        <v>42</v>
      </c>
      <c r="H222" s="2">
        <v>10</v>
      </c>
      <c r="I222" s="2">
        <v>11</v>
      </c>
      <c r="J222" s="4">
        <v>15</v>
      </c>
      <c r="M222" s="5">
        <f>SUM(H222:J222)</f>
        <v>36</v>
      </c>
      <c r="N222" s="1">
        <v>19</v>
      </c>
    </row>
    <row r="223" spans="1:14" ht="12.75">
      <c r="A223" s="1">
        <v>20</v>
      </c>
      <c r="B223" s="1" t="s">
        <v>402</v>
      </c>
      <c r="C223" t="s">
        <v>423</v>
      </c>
      <c r="D223" t="s">
        <v>49</v>
      </c>
      <c r="E223" s="1">
        <v>1995</v>
      </c>
      <c r="F223" s="1" t="s">
        <v>200</v>
      </c>
      <c r="G223" t="s">
        <v>11</v>
      </c>
      <c r="H223">
        <v>7</v>
      </c>
      <c r="K223">
        <v>22</v>
      </c>
      <c r="M223" s="5">
        <f>SUM(H223:K223)</f>
        <v>29</v>
      </c>
      <c r="N223" s="1">
        <v>20</v>
      </c>
    </row>
    <row r="224" spans="1:14" ht="12.75">
      <c r="A224" s="1">
        <v>21</v>
      </c>
      <c r="B224" s="1" t="s">
        <v>402</v>
      </c>
      <c r="C224" t="s">
        <v>424</v>
      </c>
      <c r="D224" t="s">
        <v>20</v>
      </c>
      <c r="E224" s="1">
        <v>1995</v>
      </c>
      <c r="F224" s="1" t="s">
        <v>256</v>
      </c>
      <c r="G224" t="s">
        <v>425</v>
      </c>
      <c r="H224" s="2"/>
      <c r="I224" s="2"/>
      <c r="J224" s="4">
        <v>13</v>
      </c>
      <c r="K224">
        <v>15</v>
      </c>
      <c r="M224" s="5">
        <f>SUM(J224:K224)</f>
        <v>28</v>
      </c>
      <c r="N224" s="1">
        <v>21</v>
      </c>
    </row>
    <row r="225" spans="1:14" ht="12.75">
      <c r="A225" s="1">
        <v>22</v>
      </c>
      <c r="B225" s="1" t="s">
        <v>402</v>
      </c>
      <c r="C225" t="s">
        <v>426</v>
      </c>
      <c r="D225" t="s">
        <v>115</v>
      </c>
      <c r="E225" s="1">
        <v>1995</v>
      </c>
      <c r="F225" s="1" t="s">
        <v>17</v>
      </c>
      <c r="G225" t="s">
        <v>413</v>
      </c>
      <c r="H225" s="2">
        <v>8</v>
      </c>
      <c r="I225" s="2">
        <v>15</v>
      </c>
      <c r="J225" s="2"/>
      <c r="M225" s="5">
        <f>SUM(H225:J225)</f>
        <v>23</v>
      </c>
      <c r="N225" s="1">
        <v>22</v>
      </c>
    </row>
    <row r="226" spans="1:14" ht="12.75">
      <c r="A226" s="1">
        <v>23</v>
      </c>
      <c r="B226" s="1" t="s">
        <v>402</v>
      </c>
      <c r="C226" t="s">
        <v>427</v>
      </c>
      <c r="D226" t="s">
        <v>140</v>
      </c>
      <c r="E226" s="1">
        <v>1995</v>
      </c>
      <c r="F226" s="1" t="s">
        <v>34</v>
      </c>
      <c r="G226" t="s">
        <v>413</v>
      </c>
      <c r="H226" s="2">
        <v>22</v>
      </c>
      <c r="I226" s="2"/>
      <c r="J226" s="2"/>
      <c r="M226" s="5">
        <f>SUM(H226:J226)</f>
        <v>22</v>
      </c>
      <c r="N226" s="1">
        <v>23</v>
      </c>
    </row>
    <row r="227" spans="1:14" ht="12.75">
      <c r="A227" s="1">
        <v>24</v>
      </c>
      <c r="B227" s="1" t="s">
        <v>402</v>
      </c>
      <c r="C227" t="s">
        <v>428</v>
      </c>
      <c r="D227" t="s">
        <v>29</v>
      </c>
      <c r="E227" s="1">
        <v>1995</v>
      </c>
      <c r="G227" t="s">
        <v>429</v>
      </c>
      <c r="H227" s="6"/>
      <c r="I227" s="2">
        <v>5</v>
      </c>
      <c r="J227" s="4">
        <v>17</v>
      </c>
      <c r="M227" s="5">
        <f>SUM(H227:J227)</f>
        <v>22</v>
      </c>
      <c r="N227" s="1">
        <v>23</v>
      </c>
    </row>
    <row r="228" spans="1:14" ht="12.75">
      <c r="A228" s="1">
        <v>25</v>
      </c>
      <c r="B228" s="1" t="s">
        <v>402</v>
      </c>
      <c r="C228" t="s">
        <v>183</v>
      </c>
      <c r="D228" t="s">
        <v>430</v>
      </c>
      <c r="E228" s="1">
        <v>1995</v>
      </c>
      <c r="F228" s="1" t="s">
        <v>52</v>
      </c>
      <c r="G228" t="s">
        <v>431</v>
      </c>
      <c r="H228" s="2"/>
      <c r="I228" s="2"/>
      <c r="J228" s="4">
        <v>22</v>
      </c>
      <c r="M228" s="5">
        <f>SUM(H228:J228)</f>
        <v>22</v>
      </c>
      <c r="N228" s="1">
        <v>23</v>
      </c>
    </row>
    <row r="229" spans="1:14" ht="12.75">
      <c r="A229" s="1">
        <v>26</v>
      </c>
      <c r="B229" s="1" t="s">
        <v>402</v>
      </c>
      <c r="C229" t="s">
        <v>432</v>
      </c>
      <c r="D229" t="s">
        <v>115</v>
      </c>
      <c r="E229" s="1">
        <v>1995</v>
      </c>
      <c r="G229" t="s">
        <v>14</v>
      </c>
      <c r="H229" s="8"/>
      <c r="I229">
        <v>8</v>
      </c>
      <c r="K229">
        <v>5</v>
      </c>
      <c r="L229">
        <v>8</v>
      </c>
      <c r="M229" s="5">
        <f>SUM(I229:L229)</f>
        <v>21</v>
      </c>
      <c r="N229" s="1">
        <v>26</v>
      </c>
    </row>
    <row r="230" spans="1:14" ht="12.75">
      <c r="A230" s="1">
        <v>27</v>
      </c>
      <c r="B230" s="1" t="s">
        <v>402</v>
      </c>
      <c r="C230" t="s">
        <v>433</v>
      </c>
      <c r="D230" t="s">
        <v>41</v>
      </c>
      <c r="E230" s="1">
        <v>1995</v>
      </c>
      <c r="F230" s="1" t="s">
        <v>10</v>
      </c>
      <c r="G230" t="s">
        <v>35</v>
      </c>
      <c r="H230" s="2">
        <v>11</v>
      </c>
      <c r="I230" s="2">
        <v>9</v>
      </c>
      <c r="J230" s="2"/>
      <c r="M230" s="5">
        <f>SUM(H230:J230)</f>
        <v>20</v>
      </c>
      <c r="N230" s="1">
        <v>27</v>
      </c>
    </row>
    <row r="231" spans="1:14" ht="12.75">
      <c r="A231" s="1">
        <v>28</v>
      </c>
      <c r="B231" s="1" t="s">
        <v>402</v>
      </c>
      <c r="C231" t="s">
        <v>434</v>
      </c>
      <c r="D231" t="s">
        <v>197</v>
      </c>
      <c r="E231" s="1">
        <v>1995</v>
      </c>
      <c r="F231" s="1" t="s">
        <v>34</v>
      </c>
      <c r="G231" t="s">
        <v>67</v>
      </c>
      <c r="H231" s="2">
        <v>5</v>
      </c>
      <c r="I231" s="3">
        <v>4</v>
      </c>
      <c r="J231" s="4">
        <v>10</v>
      </c>
      <c r="K231" s="3">
        <v>1</v>
      </c>
      <c r="L231">
        <v>4</v>
      </c>
      <c r="M231" s="5">
        <f>SUM(H231:J231)-I231+L231</f>
        <v>19</v>
      </c>
      <c r="N231" s="1">
        <v>28</v>
      </c>
    </row>
    <row r="232" spans="1:14" ht="12.75">
      <c r="A232" s="1">
        <v>29</v>
      </c>
      <c r="B232" s="1" t="s">
        <v>402</v>
      </c>
      <c r="C232" t="s">
        <v>435</v>
      </c>
      <c r="D232" t="s">
        <v>371</v>
      </c>
      <c r="E232" s="1">
        <v>1995</v>
      </c>
      <c r="G232" t="s">
        <v>35</v>
      </c>
      <c r="H232" s="2">
        <v>18</v>
      </c>
      <c r="I232" s="2"/>
      <c r="J232" s="2"/>
      <c r="M232" s="5">
        <f>SUM(H232:J232)</f>
        <v>18</v>
      </c>
      <c r="N232" s="1">
        <v>29</v>
      </c>
    </row>
    <row r="233" spans="1:14" ht="12.75">
      <c r="A233" s="1">
        <v>30</v>
      </c>
      <c r="B233" s="1" t="s">
        <v>402</v>
      </c>
      <c r="C233" t="s">
        <v>436</v>
      </c>
      <c r="D233" t="s">
        <v>246</v>
      </c>
      <c r="E233" s="1">
        <v>1995</v>
      </c>
      <c r="F233" s="1" t="s">
        <v>10</v>
      </c>
      <c r="G233" t="s">
        <v>42</v>
      </c>
      <c r="H233" s="8"/>
      <c r="I233">
        <v>10</v>
      </c>
      <c r="L233">
        <v>6</v>
      </c>
      <c r="M233" s="5">
        <f>SUM(H233:L233)</f>
        <v>16</v>
      </c>
      <c r="N233" s="1">
        <v>30</v>
      </c>
    </row>
    <row r="234" spans="1:14" ht="12.75">
      <c r="A234" s="1">
        <v>31</v>
      </c>
      <c r="B234" s="1" t="s">
        <v>402</v>
      </c>
      <c r="C234" t="s">
        <v>437</v>
      </c>
      <c r="D234" t="s">
        <v>261</v>
      </c>
      <c r="E234" s="1">
        <v>1995</v>
      </c>
      <c r="F234" s="1" t="s">
        <v>52</v>
      </c>
      <c r="G234" t="s">
        <v>438</v>
      </c>
      <c r="K234">
        <v>16</v>
      </c>
      <c r="M234" s="1">
        <f>K234</f>
        <v>16</v>
      </c>
      <c r="N234" s="1">
        <v>30</v>
      </c>
    </row>
    <row r="235" spans="1:14" ht="12.75">
      <c r="A235" s="1">
        <v>32</v>
      </c>
      <c r="B235" s="1" t="s">
        <v>402</v>
      </c>
      <c r="C235" t="s">
        <v>439</v>
      </c>
      <c r="D235" t="s">
        <v>440</v>
      </c>
      <c r="E235" s="1">
        <v>1995</v>
      </c>
      <c r="F235" s="1" t="s">
        <v>256</v>
      </c>
      <c r="G235" t="s">
        <v>441</v>
      </c>
      <c r="J235" s="1">
        <v>2</v>
      </c>
      <c r="K235">
        <v>14</v>
      </c>
      <c r="M235" s="5">
        <f>SUM(I235:K235)</f>
        <v>16</v>
      </c>
      <c r="N235" s="1">
        <v>30</v>
      </c>
    </row>
    <row r="236" spans="1:14" ht="12.75">
      <c r="A236" s="1">
        <v>33</v>
      </c>
      <c r="B236" s="1" t="s">
        <v>402</v>
      </c>
      <c r="C236" t="s">
        <v>442</v>
      </c>
      <c r="D236" t="s">
        <v>443</v>
      </c>
      <c r="E236" s="1">
        <v>1995</v>
      </c>
      <c r="G236" t="s">
        <v>444</v>
      </c>
      <c r="H236" s="2">
        <v>16</v>
      </c>
      <c r="I236" s="2"/>
      <c r="J236" s="2"/>
      <c r="M236" s="5">
        <f>SUM(H236:J236)</f>
        <v>16</v>
      </c>
      <c r="N236" s="1">
        <v>30</v>
      </c>
    </row>
    <row r="237" spans="1:14" ht="12.75">
      <c r="A237" s="1">
        <v>34</v>
      </c>
      <c r="B237" s="1" t="s">
        <v>402</v>
      </c>
      <c r="C237" t="s">
        <v>445</v>
      </c>
      <c r="D237" t="s">
        <v>446</v>
      </c>
      <c r="E237" s="1" t="s">
        <v>447</v>
      </c>
      <c r="F237" s="1" t="s">
        <v>256</v>
      </c>
      <c r="G237" t="s">
        <v>448</v>
      </c>
      <c r="H237" s="2"/>
      <c r="I237" s="2"/>
      <c r="J237" s="4">
        <v>14</v>
      </c>
      <c r="M237" s="5">
        <f>SUM(H237:J237)</f>
        <v>14</v>
      </c>
      <c r="N237" s="1">
        <v>34</v>
      </c>
    </row>
    <row r="238" spans="1:14" ht="12.75">
      <c r="A238" s="1">
        <v>35</v>
      </c>
      <c r="B238" s="1" t="s">
        <v>402</v>
      </c>
      <c r="C238" t="s">
        <v>449</v>
      </c>
      <c r="D238" t="s">
        <v>450</v>
      </c>
      <c r="E238" s="1">
        <v>1995</v>
      </c>
      <c r="F238" s="1" t="s">
        <v>21</v>
      </c>
      <c r="G238" t="s">
        <v>451</v>
      </c>
      <c r="K238">
        <v>8</v>
      </c>
      <c r="L238">
        <v>5</v>
      </c>
      <c r="M238" s="1">
        <f>K238+L238</f>
        <v>13</v>
      </c>
      <c r="N238" s="1">
        <v>35</v>
      </c>
    </row>
    <row r="239" spans="1:14" ht="12.75">
      <c r="A239" s="1">
        <v>36</v>
      </c>
      <c r="B239" s="1" t="s">
        <v>402</v>
      </c>
      <c r="C239" t="s">
        <v>452</v>
      </c>
      <c r="D239" t="s">
        <v>55</v>
      </c>
      <c r="E239" s="1">
        <v>1996</v>
      </c>
      <c r="F239" s="1" t="s">
        <v>52</v>
      </c>
      <c r="G239" t="s">
        <v>83</v>
      </c>
      <c r="K239">
        <v>13</v>
      </c>
      <c r="M239" s="5">
        <f>SUM(J239:K239)</f>
        <v>13</v>
      </c>
      <c r="N239" s="1">
        <v>35</v>
      </c>
    </row>
    <row r="240" spans="1:14" ht="12.75">
      <c r="A240" s="1">
        <v>37</v>
      </c>
      <c r="B240" s="1" t="s">
        <v>402</v>
      </c>
      <c r="C240" t="s">
        <v>453</v>
      </c>
      <c r="D240" t="s">
        <v>272</v>
      </c>
      <c r="E240" s="1">
        <v>1995</v>
      </c>
      <c r="F240" s="1" t="s">
        <v>52</v>
      </c>
      <c r="G240" t="s">
        <v>454</v>
      </c>
      <c r="K240">
        <v>12</v>
      </c>
      <c r="M240" s="1">
        <f>K240</f>
        <v>12</v>
      </c>
      <c r="N240" s="1">
        <v>37</v>
      </c>
    </row>
    <row r="241" spans="1:14" ht="12.75">
      <c r="A241" s="1">
        <v>38</v>
      </c>
      <c r="B241" s="1" t="s">
        <v>402</v>
      </c>
      <c r="C241" t="s">
        <v>455</v>
      </c>
      <c r="D241" t="s">
        <v>456</v>
      </c>
      <c r="E241" s="1">
        <v>1995</v>
      </c>
      <c r="F241" s="1" t="s">
        <v>21</v>
      </c>
      <c r="G241" t="s">
        <v>457</v>
      </c>
      <c r="H241" s="2"/>
      <c r="I241" s="2"/>
      <c r="J241" s="4">
        <v>12</v>
      </c>
      <c r="M241" s="5">
        <f>SUM(H241:J241)</f>
        <v>12</v>
      </c>
      <c r="N241" s="1">
        <v>37</v>
      </c>
    </row>
    <row r="242" spans="1:14" ht="12.75">
      <c r="A242" s="1">
        <v>39</v>
      </c>
      <c r="B242" s="1" t="s">
        <v>402</v>
      </c>
      <c r="C242" t="s">
        <v>33</v>
      </c>
      <c r="D242" t="s">
        <v>197</v>
      </c>
      <c r="E242" s="1">
        <v>1995</v>
      </c>
      <c r="G242" t="s">
        <v>340</v>
      </c>
      <c r="H242" s="2">
        <v>12</v>
      </c>
      <c r="I242" s="2"/>
      <c r="J242" s="2"/>
      <c r="M242" s="5">
        <f>SUM(H242:J242)</f>
        <v>12</v>
      </c>
      <c r="N242" s="1">
        <v>37</v>
      </c>
    </row>
    <row r="243" spans="1:14" ht="12.75">
      <c r="A243" s="1">
        <v>40</v>
      </c>
      <c r="B243" s="1" t="s">
        <v>402</v>
      </c>
      <c r="C243" t="s">
        <v>458</v>
      </c>
      <c r="D243" t="s">
        <v>125</v>
      </c>
      <c r="E243" s="1">
        <v>1995</v>
      </c>
      <c r="F243" s="1" t="s">
        <v>459</v>
      </c>
      <c r="G243" t="s">
        <v>380</v>
      </c>
      <c r="J243" s="1">
        <v>1</v>
      </c>
      <c r="L243">
        <v>10</v>
      </c>
      <c r="M243" s="5">
        <f>SUM(H243:L243)</f>
        <v>11</v>
      </c>
      <c r="N243" s="1">
        <v>40</v>
      </c>
    </row>
    <row r="244" spans="1:14" ht="12.75">
      <c r="A244" s="1">
        <v>41</v>
      </c>
      <c r="B244" s="1" t="s">
        <v>402</v>
      </c>
      <c r="C244" t="s">
        <v>460</v>
      </c>
      <c r="D244" t="s">
        <v>20</v>
      </c>
      <c r="E244" s="1">
        <v>1995</v>
      </c>
      <c r="F244" s="1" t="s">
        <v>359</v>
      </c>
      <c r="G244" t="s">
        <v>461</v>
      </c>
      <c r="K244">
        <v>11</v>
      </c>
      <c r="M244" s="1">
        <f>K244</f>
        <v>11</v>
      </c>
      <c r="N244" s="1">
        <v>40</v>
      </c>
    </row>
    <row r="245" spans="1:14" ht="12.75">
      <c r="A245" s="1">
        <v>42</v>
      </c>
      <c r="B245" s="1" t="s">
        <v>402</v>
      </c>
      <c r="C245" t="s">
        <v>462</v>
      </c>
      <c r="D245" t="s">
        <v>264</v>
      </c>
      <c r="E245" s="1">
        <v>1995</v>
      </c>
      <c r="F245" s="1" t="s">
        <v>52</v>
      </c>
      <c r="G245" t="s">
        <v>337</v>
      </c>
      <c r="J245" s="1">
        <v>5</v>
      </c>
      <c r="K245">
        <v>6</v>
      </c>
      <c r="M245" s="5">
        <f>SUM(I245:K245)</f>
        <v>11</v>
      </c>
      <c r="N245" s="1">
        <v>40</v>
      </c>
    </row>
    <row r="246" spans="1:14" ht="12.75">
      <c r="A246" s="1">
        <v>43</v>
      </c>
      <c r="B246" s="1" t="s">
        <v>402</v>
      </c>
      <c r="C246" t="s">
        <v>463</v>
      </c>
      <c r="D246" t="s">
        <v>261</v>
      </c>
      <c r="E246" s="1">
        <v>1995</v>
      </c>
      <c r="F246" s="1" t="s">
        <v>52</v>
      </c>
      <c r="G246" t="s">
        <v>464</v>
      </c>
      <c r="K246">
        <v>10</v>
      </c>
      <c r="M246" s="1">
        <f>K246</f>
        <v>10</v>
      </c>
      <c r="N246" s="1">
        <v>43</v>
      </c>
    </row>
    <row r="247" spans="1:14" ht="12.75">
      <c r="A247" s="1">
        <v>44</v>
      </c>
      <c r="B247" s="1" t="s">
        <v>402</v>
      </c>
      <c r="C247" t="s">
        <v>465</v>
      </c>
      <c r="D247" t="s">
        <v>72</v>
      </c>
      <c r="E247" s="1">
        <v>1995</v>
      </c>
      <c r="G247" t="s">
        <v>324</v>
      </c>
      <c r="H247" s="8"/>
      <c r="I247">
        <v>3</v>
      </c>
      <c r="J247" s="1">
        <v>6</v>
      </c>
      <c r="M247" s="5">
        <f>SUM(H247:J247)</f>
        <v>9</v>
      </c>
      <c r="N247" s="1">
        <v>44</v>
      </c>
    </row>
    <row r="248" spans="1:14" ht="12.75">
      <c r="A248" s="1">
        <v>45</v>
      </c>
      <c r="B248" s="1" t="s">
        <v>402</v>
      </c>
      <c r="C248" t="s">
        <v>466</v>
      </c>
      <c r="D248" t="s">
        <v>467</v>
      </c>
      <c r="E248" s="1">
        <v>1995</v>
      </c>
      <c r="G248" t="s">
        <v>468</v>
      </c>
      <c r="H248">
        <v>9</v>
      </c>
      <c r="M248" s="5">
        <f>SUM(H248:J248)</f>
        <v>9</v>
      </c>
      <c r="N248" s="1">
        <v>44</v>
      </c>
    </row>
    <row r="249" spans="1:14" ht="12.75">
      <c r="A249" s="1">
        <v>46</v>
      </c>
      <c r="B249" s="1" t="s">
        <v>402</v>
      </c>
      <c r="C249" t="s">
        <v>469</v>
      </c>
      <c r="D249" t="s">
        <v>450</v>
      </c>
      <c r="E249" s="1">
        <v>1995</v>
      </c>
      <c r="F249" s="1" t="s">
        <v>21</v>
      </c>
      <c r="G249" t="s">
        <v>470</v>
      </c>
      <c r="J249" s="1">
        <v>9</v>
      </c>
      <c r="M249" s="5">
        <f>SUM(J249:K249)</f>
        <v>9</v>
      </c>
      <c r="N249" s="1">
        <v>44</v>
      </c>
    </row>
    <row r="250" spans="1:14" ht="12.75">
      <c r="A250" s="1">
        <v>47</v>
      </c>
      <c r="B250" s="1" t="s">
        <v>402</v>
      </c>
      <c r="C250" t="s">
        <v>471</v>
      </c>
      <c r="D250" t="s">
        <v>334</v>
      </c>
      <c r="E250" s="1">
        <v>1995</v>
      </c>
      <c r="F250" s="1" t="s">
        <v>21</v>
      </c>
      <c r="G250" t="s">
        <v>472</v>
      </c>
      <c r="J250" s="1">
        <v>8</v>
      </c>
      <c r="M250" s="5">
        <f>SUM(H250:J250)</f>
        <v>8</v>
      </c>
      <c r="N250" s="1">
        <v>47</v>
      </c>
    </row>
    <row r="251" spans="1:14" ht="12.75">
      <c r="A251" s="1">
        <v>48</v>
      </c>
      <c r="B251" s="1" t="s">
        <v>402</v>
      </c>
      <c r="C251" t="s">
        <v>473</v>
      </c>
      <c r="D251" t="s">
        <v>188</v>
      </c>
      <c r="E251" s="1">
        <v>1995</v>
      </c>
      <c r="F251" s="1" t="s">
        <v>21</v>
      </c>
      <c r="G251" t="s">
        <v>189</v>
      </c>
      <c r="K251">
        <v>7</v>
      </c>
      <c r="M251" s="5">
        <f>SUM(I251:K251)</f>
        <v>7</v>
      </c>
      <c r="N251" s="1">
        <v>48</v>
      </c>
    </row>
    <row r="252" spans="1:14" ht="12.75">
      <c r="A252" s="1">
        <v>49</v>
      </c>
      <c r="B252" s="1" t="s">
        <v>402</v>
      </c>
      <c r="C252" t="s">
        <v>474</v>
      </c>
      <c r="D252" t="s">
        <v>475</v>
      </c>
      <c r="E252" s="1">
        <v>1995</v>
      </c>
      <c r="F252" s="1" t="s">
        <v>21</v>
      </c>
      <c r="G252" t="s">
        <v>476</v>
      </c>
      <c r="J252" s="1">
        <v>7</v>
      </c>
      <c r="M252" s="5">
        <f>SUM(H252:J252)</f>
        <v>7</v>
      </c>
      <c r="N252" s="1">
        <v>48</v>
      </c>
    </row>
    <row r="253" spans="1:14" ht="12.75">
      <c r="A253" s="1">
        <v>50</v>
      </c>
      <c r="B253" s="1" t="s">
        <v>402</v>
      </c>
      <c r="C253" t="s">
        <v>477</v>
      </c>
      <c r="D253" t="s">
        <v>207</v>
      </c>
      <c r="E253" s="1">
        <v>1995</v>
      </c>
      <c r="G253" t="s">
        <v>40</v>
      </c>
      <c r="H253" s="8"/>
      <c r="I253">
        <v>7</v>
      </c>
      <c r="M253" s="5">
        <f>SUM(H253:J253)</f>
        <v>7</v>
      </c>
      <c r="N253" s="1">
        <v>48</v>
      </c>
    </row>
    <row r="254" spans="1:14" ht="12.75">
      <c r="A254" s="1">
        <v>51</v>
      </c>
      <c r="B254" s="1" t="s">
        <v>402</v>
      </c>
      <c r="C254" t="s">
        <v>201</v>
      </c>
      <c r="D254" t="s">
        <v>207</v>
      </c>
      <c r="E254" s="1">
        <v>1994</v>
      </c>
      <c r="G254" t="s">
        <v>478</v>
      </c>
      <c r="H254" s="8"/>
      <c r="I254">
        <v>6</v>
      </c>
      <c r="M254" s="5">
        <f>SUM(H254:J254)</f>
        <v>6</v>
      </c>
      <c r="N254" s="1">
        <v>51</v>
      </c>
    </row>
    <row r="255" spans="1:14" ht="12.75">
      <c r="A255" s="1">
        <v>52</v>
      </c>
      <c r="B255" s="1" t="s">
        <v>402</v>
      </c>
      <c r="C255" t="s">
        <v>479</v>
      </c>
      <c r="D255" t="s">
        <v>39</v>
      </c>
      <c r="E255" s="1">
        <v>1995</v>
      </c>
      <c r="G255" t="s">
        <v>141</v>
      </c>
      <c r="H255">
        <v>6</v>
      </c>
      <c r="M255" s="5">
        <f>SUM(H255:J255)</f>
        <v>6</v>
      </c>
      <c r="N255" s="1">
        <v>51</v>
      </c>
    </row>
    <row r="256" spans="1:14" ht="12.75">
      <c r="A256" s="1">
        <v>53</v>
      </c>
      <c r="B256" s="1" t="s">
        <v>402</v>
      </c>
      <c r="C256" t="s">
        <v>480</v>
      </c>
      <c r="D256" t="s">
        <v>188</v>
      </c>
      <c r="E256" s="1">
        <v>1995</v>
      </c>
      <c r="F256" s="1" t="s">
        <v>481</v>
      </c>
      <c r="G256" t="s">
        <v>482</v>
      </c>
      <c r="K256">
        <v>4</v>
      </c>
      <c r="M256" s="1">
        <f>K256</f>
        <v>4</v>
      </c>
      <c r="N256" s="1">
        <v>53</v>
      </c>
    </row>
    <row r="257" spans="1:14" ht="12.75">
      <c r="A257" s="1">
        <v>54</v>
      </c>
      <c r="B257" s="1" t="s">
        <v>402</v>
      </c>
      <c r="C257" t="s">
        <v>483</v>
      </c>
      <c r="D257" t="s">
        <v>373</v>
      </c>
      <c r="E257" s="1">
        <v>1995</v>
      </c>
      <c r="F257" s="1" t="s">
        <v>52</v>
      </c>
      <c r="G257" t="s">
        <v>448</v>
      </c>
      <c r="J257" s="1">
        <v>4</v>
      </c>
      <c r="M257" s="5">
        <f>SUM(H257:J257)</f>
        <v>4</v>
      </c>
      <c r="N257" s="1">
        <v>53</v>
      </c>
    </row>
    <row r="258" spans="1:14" ht="12.75">
      <c r="A258" s="1">
        <v>55</v>
      </c>
      <c r="B258" s="1" t="s">
        <v>402</v>
      </c>
      <c r="C258" t="s">
        <v>484</v>
      </c>
      <c r="D258" t="s">
        <v>450</v>
      </c>
      <c r="E258" s="1">
        <v>1993</v>
      </c>
      <c r="F258" s="1" t="s">
        <v>21</v>
      </c>
      <c r="G258" t="s">
        <v>457</v>
      </c>
      <c r="J258" s="1">
        <v>4</v>
      </c>
      <c r="M258" s="5">
        <f>SUM(H258:J258)</f>
        <v>4</v>
      </c>
      <c r="N258" s="1">
        <v>53</v>
      </c>
    </row>
    <row r="259" spans="1:14" ht="12.75">
      <c r="A259" s="1">
        <v>56</v>
      </c>
      <c r="B259" s="1" t="s">
        <v>402</v>
      </c>
      <c r="C259" t="s">
        <v>485</v>
      </c>
      <c r="D259" t="s">
        <v>9</v>
      </c>
      <c r="E259" s="1">
        <v>1995</v>
      </c>
      <c r="F259" s="1" t="s">
        <v>200</v>
      </c>
      <c r="G259" t="s">
        <v>486</v>
      </c>
      <c r="L259">
        <v>3</v>
      </c>
      <c r="M259" s="1">
        <f>L259</f>
        <v>3</v>
      </c>
      <c r="N259" s="1">
        <v>56</v>
      </c>
    </row>
    <row r="260" spans="1:14" ht="12.75">
      <c r="A260" s="1">
        <v>57</v>
      </c>
      <c r="B260" s="1" t="s">
        <v>402</v>
      </c>
      <c r="C260" t="s">
        <v>487</v>
      </c>
      <c r="D260" t="s">
        <v>488</v>
      </c>
      <c r="E260" s="1">
        <v>1995</v>
      </c>
      <c r="F260" s="1" t="s">
        <v>256</v>
      </c>
      <c r="G260" t="s">
        <v>451</v>
      </c>
      <c r="K260">
        <v>3</v>
      </c>
      <c r="M260" s="1">
        <f>K260</f>
        <v>3</v>
      </c>
      <c r="N260" s="1">
        <v>56</v>
      </c>
    </row>
    <row r="261" spans="1:14" ht="12.75">
      <c r="A261" s="1">
        <v>58</v>
      </c>
      <c r="B261" s="1" t="s">
        <v>402</v>
      </c>
      <c r="C261" t="s">
        <v>489</v>
      </c>
      <c r="D261" t="s">
        <v>490</v>
      </c>
      <c r="E261" s="1">
        <v>1995</v>
      </c>
      <c r="G261" t="s">
        <v>363</v>
      </c>
      <c r="H261">
        <v>3</v>
      </c>
      <c r="M261" s="5">
        <f>SUM(H261:J261)</f>
        <v>3</v>
      </c>
      <c r="N261" s="1">
        <v>56</v>
      </c>
    </row>
    <row r="262" spans="1:14" ht="12.75">
      <c r="A262" s="1">
        <v>59</v>
      </c>
      <c r="B262" s="1" t="s">
        <v>402</v>
      </c>
      <c r="C262" t="s">
        <v>491</v>
      </c>
      <c r="D262" t="s">
        <v>121</v>
      </c>
      <c r="E262" s="1">
        <v>1995</v>
      </c>
      <c r="G262" t="s">
        <v>383</v>
      </c>
      <c r="L262">
        <v>2</v>
      </c>
      <c r="M262" s="1">
        <f>L262</f>
        <v>2</v>
      </c>
      <c r="N262" s="1">
        <v>59</v>
      </c>
    </row>
    <row r="263" spans="1:14" ht="12.75">
      <c r="A263" s="1">
        <v>60</v>
      </c>
      <c r="B263" s="1" t="s">
        <v>402</v>
      </c>
      <c r="C263" t="s">
        <v>178</v>
      </c>
      <c r="D263" t="s">
        <v>492</v>
      </c>
      <c r="E263" s="1">
        <v>1995</v>
      </c>
      <c r="F263" s="1" t="s">
        <v>21</v>
      </c>
      <c r="G263" t="s">
        <v>493</v>
      </c>
      <c r="K263">
        <v>2</v>
      </c>
      <c r="M263" s="5">
        <f>SUM(I263:K263)-J263</f>
        <v>2</v>
      </c>
      <c r="N263" s="1">
        <v>59</v>
      </c>
    </row>
    <row r="264" spans="1:14" ht="12.75">
      <c r="A264" s="1">
        <v>61</v>
      </c>
      <c r="B264" s="1" t="s">
        <v>402</v>
      </c>
      <c r="C264" t="s">
        <v>494</v>
      </c>
      <c r="D264" t="s">
        <v>72</v>
      </c>
      <c r="E264" s="1">
        <v>1995</v>
      </c>
      <c r="G264" t="s">
        <v>495</v>
      </c>
      <c r="H264" s="8"/>
      <c r="I264">
        <v>2</v>
      </c>
      <c r="M264" s="5">
        <f>SUM(H264:J264)</f>
        <v>2</v>
      </c>
      <c r="N264" s="1">
        <v>59</v>
      </c>
    </row>
    <row r="265" spans="1:14" ht="12.75">
      <c r="A265" s="1">
        <v>62</v>
      </c>
      <c r="B265" s="1" t="s">
        <v>402</v>
      </c>
      <c r="C265" t="s">
        <v>496</v>
      </c>
      <c r="D265" t="s">
        <v>49</v>
      </c>
      <c r="E265" s="1">
        <v>1995</v>
      </c>
      <c r="G265" t="s">
        <v>324</v>
      </c>
      <c r="H265">
        <v>2</v>
      </c>
      <c r="M265" s="5">
        <f>SUM(H265:J265)</f>
        <v>2</v>
      </c>
      <c r="N265" s="1">
        <v>59</v>
      </c>
    </row>
    <row r="266" spans="1:14" ht="12.75">
      <c r="A266" s="1">
        <v>63</v>
      </c>
      <c r="B266" s="1" t="s">
        <v>402</v>
      </c>
      <c r="C266" t="s">
        <v>186</v>
      </c>
      <c r="D266" t="s">
        <v>44</v>
      </c>
      <c r="E266" s="1">
        <v>1995</v>
      </c>
      <c r="G266" t="s">
        <v>497</v>
      </c>
      <c r="L266">
        <v>1</v>
      </c>
      <c r="M266" s="1">
        <f>L266</f>
        <v>1</v>
      </c>
      <c r="N266" s="1">
        <v>63</v>
      </c>
    </row>
    <row r="267" spans="1:14" ht="12.75">
      <c r="A267" s="1">
        <v>64</v>
      </c>
      <c r="B267" s="1" t="s">
        <v>402</v>
      </c>
      <c r="C267" t="s">
        <v>498</v>
      </c>
      <c r="D267" t="s">
        <v>207</v>
      </c>
      <c r="E267" s="1">
        <v>1996</v>
      </c>
      <c r="F267" s="1" t="s">
        <v>10</v>
      </c>
      <c r="G267" t="s">
        <v>170</v>
      </c>
      <c r="H267">
        <v>1</v>
      </c>
      <c r="M267" s="5">
        <f>SUM(H267:J267)</f>
        <v>1</v>
      </c>
      <c r="N267" s="1">
        <v>63</v>
      </c>
    </row>
    <row r="268" spans="1:14" ht="12.75">
      <c r="A268" s="1">
        <v>65</v>
      </c>
      <c r="B268" s="1" t="s">
        <v>402</v>
      </c>
      <c r="C268" t="s">
        <v>499</v>
      </c>
      <c r="D268" t="s">
        <v>41</v>
      </c>
      <c r="E268" s="1">
        <v>1995</v>
      </c>
      <c r="F268" s="1" t="s">
        <v>34</v>
      </c>
      <c r="G268" t="s">
        <v>282</v>
      </c>
      <c r="H268" s="8"/>
      <c r="I268">
        <v>1</v>
      </c>
      <c r="M268" s="5">
        <f>SUM(H268:J268)</f>
        <v>1</v>
      </c>
      <c r="N268" s="1">
        <v>63</v>
      </c>
    </row>
    <row r="270" spans="8:14" ht="12.75">
      <c r="H270" t="s">
        <v>0</v>
      </c>
      <c r="I270" t="s">
        <v>1</v>
      </c>
      <c r="J270" t="s">
        <v>2</v>
      </c>
      <c r="K270" t="s">
        <v>3</v>
      </c>
      <c r="L270" t="s">
        <v>4</v>
      </c>
      <c r="M270" s="1" t="s">
        <v>5</v>
      </c>
      <c r="N270" s="1" t="s">
        <v>6</v>
      </c>
    </row>
    <row r="271" spans="1:14" ht="12.75">
      <c r="A271" s="1">
        <v>1</v>
      </c>
      <c r="B271" s="1" t="s">
        <v>500</v>
      </c>
      <c r="C271" t="s">
        <v>501</v>
      </c>
      <c r="D271" t="s">
        <v>49</v>
      </c>
      <c r="E271" s="1">
        <v>1994</v>
      </c>
      <c r="F271" s="1" t="s">
        <v>405</v>
      </c>
      <c r="G271" t="s">
        <v>282</v>
      </c>
      <c r="H271" s="3">
        <v>32</v>
      </c>
      <c r="I271" s="2">
        <v>40</v>
      </c>
      <c r="J271" s="4">
        <v>40</v>
      </c>
      <c r="L271">
        <v>44</v>
      </c>
      <c r="M271" s="5">
        <f>SUM(H271:L271)-H271</f>
        <v>124</v>
      </c>
      <c r="N271" s="1">
        <v>1</v>
      </c>
    </row>
    <row r="272" spans="1:14" ht="12.75">
      <c r="A272" s="1">
        <v>2</v>
      </c>
      <c r="B272" s="1" t="s">
        <v>500</v>
      </c>
      <c r="C272" t="s">
        <v>502</v>
      </c>
      <c r="D272" t="s">
        <v>353</v>
      </c>
      <c r="E272" s="1">
        <v>1994</v>
      </c>
      <c r="F272" s="1" t="s">
        <v>405</v>
      </c>
      <c r="G272" t="s">
        <v>129</v>
      </c>
      <c r="H272" s="2">
        <v>35</v>
      </c>
      <c r="I272" s="3">
        <v>21</v>
      </c>
      <c r="J272" s="4">
        <v>27</v>
      </c>
      <c r="K272" s="3">
        <v>25</v>
      </c>
      <c r="L272">
        <v>50</v>
      </c>
      <c r="M272" s="5">
        <f>SUM(H272:J272)-I272+L272</f>
        <v>112</v>
      </c>
      <c r="N272" s="1">
        <v>2</v>
      </c>
    </row>
    <row r="273" spans="1:14" ht="12.75">
      <c r="A273" s="1">
        <v>3</v>
      </c>
      <c r="B273" s="1" t="s">
        <v>500</v>
      </c>
      <c r="C273" t="s">
        <v>503</v>
      </c>
      <c r="D273" t="s">
        <v>9</v>
      </c>
      <c r="E273" s="1">
        <v>1994</v>
      </c>
      <c r="F273" s="1" t="s">
        <v>405</v>
      </c>
      <c r="G273" t="s">
        <v>293</v>
      </c>
      <c r="H273" s="2">
        <v>40</v>
      </c>
      <c r="I273" s="2"/>
      <c r="J273" s="4">
        <v>32</v>
      </c>
      <c r="K273">
        <v>35</v>
      </c>
      <c r="M273" s="5">
        <f>SUM(H273:K273)</f>
        <v>107</v>
      </c>
      <c r="N273" s="1">
        <v>3</v>
      </c>
    </row>
    <row r="274" spans="1:14" ht="12.75">
      <c r="A274" s="1">
        <v>4</v>
      </c>
      <c r="B274" s="1" t="s">
        <v>500</v>
      </c>
      <c r="C274" t="s">
        <v>504</v>
      </c>
      <c r="D274" t="s">
        <v>9</v>
      </c>
      <c r="E274" s="1">
        <v>1994</v>
      </c>
      <c r="F274" s="1" t="s">
        <v>405</v>
      </c>
      <c r="G274" t="s">
        <v>129</v>
      </c>
      <c r="H274" s="3">
        <v>14</v>
      </c>
      <c r="I274" s="2">
        <v>27</v>
      </c>
      <c r="J274" s="4">
        <v>35</v>
      </c>
      <c r="K274" s="3">
        <v>10</v>
      </c>
      <c r="L274">
        <v>38</v>
      </c>
      <c r="M274" s="5">
        <f>SUM(H274:J274)-H274+L274</f>
        <v>100</v>
      </c>
      <c r="N274" s="1">
        <v>4</v>
      </c>
    </row>
    <row r="275" spans="1:14" ht="12.75">
      <c r="A275" s="1">
        <v>5</v>
      </c>
      <c r="B275" s="1" t="s">
        <v>500</v>
      </c>
      <c r="C275" t="s">
        <v>505</v>
      </c>
      <c r="D275" t="s">
        <v>467</v>
      </c>
      <c r="E275" s="1">
        <v>1994</v>
      </c>
      <c r="F275" s="1" t="s">
        <v>205</v>
      </c>
      <c r="G275" t="s">
        <v>506</v>
      </c>
      <c r="H275" s="2">
        <v>25</v>
      </c>
      <c r="I275" s="3">
        <v>23</v>
      </c>
      <c r="J275" s="7">
        <v>15</v>
      </c>
      <c r="K275">
        <v>40</v>
      </c>
      <c r="L275">
        <v>31</v>
      </c>
      <c r="M275" s="5">
        <f>SUM(H275:L275)-J275-I275</f>
        <v>96</v>
      </c>
      <c r="N275" s="1">
        <v>5</v>
      </c>
    </row>
    <row r="276" spans="1:14" ht="12.75">
      <c r="A276" s="1">
        <v>6</v>
      </c>
      <c r="B276" s="1" t="s">
        <v>500</v>
      </c>
      <c r="C276" t="s">
        <v>507</v>
      </c>
      <c r="D276" t="s">
        <v>29</v>
      </c>
      <c r="E276" s="1">
        <v>1994</v>
      </c>
      <c r="F276" s="1" t="s">
        <v>205</v>
      </c>
      <c r="G276" t="s">
        <v>508</v>
      </c>
      <c r="H276" s="6"/>
      <c r="I276" s="2">
        <v>29</v>
      </c>
      <c r="J276" s="4">
        <v>21</v>
      </c>
      <c r="L276">
        <v>38</v>
      </c>
      <c r="M276" s="5">
        <f>SUM(I276:L276)</f>
        <v>88</v>
      </c>
      <c r="N276" s="1">
        <v>6</v>
      </c>
    </row>
    <row r="277" spans="1:14" ht="12.75">
      <c r="A277" s="1">
        <v>7</v>
      </c>
      <c r="B277" s="1" t="s">
        <v>500</v>
      </c>
      <c r="C277" t="s">
        <v>509</v>
      </c>
      <c r="D277" t="s">
        <v>181</v>
      </c>
      <c r="E277" s="1">
        <v>1994</v>
      </c>
      <c r="F277" s="1" t="s">
        <v>405</v>
      </c>
      <c r="G277" t="s">
        <v>129</v>
      </c>
      <c r="H277" s="2">
        <v>29</v>
      </c>
      <c r="I277" s="2">
        <v>35</v>
      </c>
      <c r="J277" s="7">
        <v>22</v>
      </c>
      <c r="K277" s="2">
        <v>23</v>
      </c>
      <c r="L277" s="2"/>
      <c r="M277" s="5">
        <f>SUM(H277:K277)-J277</f>
        <v>87</v>
      </c>
      <c r="N277" s="1">
        <v>7</v>
      </c>
    </row>
    <row r="278" spans="1:14" ht="12.75">
      <c r="A278" s="1">
        <v>8</v>
      </c>
      <c r="B278" s="1" t="s">
        <v>500</v>
      </c>
      <c r="C278" t="s">
        <v>510</v>
      </c>
      <c r="D278" t="s">
        <v>326</v>
      </c>
      <c r="E278" s="1">
        <v>1994</v>
      </c>
      <c r="F278" s="1" t="s">
        <v>205</v>
      </c>
      <c r="G278" t="s">
        <v>511</v>
      </c>
      <c r="H278" s="2">
        <v>27</v>
      </c>
      <c r="I278" s="2">
        <v>32</v>
      </c>
      <c r="J278" s="7">
        <v>17</v>
      </c>
      <c r="L278">
        <v>25</v>
      </c>
      <c r="M278" s="5">
        <f>SUM(H278:L278)-J278</f>
        <v>84</v>
      </c>
      <c r="N278" s="1">
        <v>8</v>
      </c>
    </row>
    <row r="279" spans="1:14" ht="12.75">
      <c r="A279" s="1">
        <v>9</v>
      </c>
      <c r="B279" s="1" t="s">
        <v>500</v>
      </c>
      <c r="C279" t="s">
        <v>512</v>
      </c>
      <c r="D279" t="s">
        <v>128</v>
      </c>
      <c r="E279" s="1">
        <v>1994</v>
      </c>
      <c r="F279" s="1" t="s">
        <v>405</v>
      </c>
      <c r="G279" t="s">
        <v>11</v>
      </c>
      <c r="H279" s="3">
        <v>13</v>
      </c>
      <c r="I279" s="2">
        <v>25</v>
      </c>
      <c r="J279" s="7">
        <v>23</v>
      </c>
      <c r="K279">
        <v>27</v>
      </c>
      <c r="L279">
        <v>27</v>
      </c>
      <c r="M279" s="5">
        <f>SUM(I279:L279)-J279</f>
        <v>79</v>
      </c>
      <c r="N279" s="1">
        <v>9</v>
      </c>
    </row>
    <row r="280" spans="1:14" ht="12.75">
      <c r="A280" s="1">
        <v>10</v>
      </c>
      <c r="B280" s="1" t="s">
        <v>500</v>
      </c>
      <c r="C280" t="s">
        <v>513</v>
      </c>
      <c r="D280" t="s">
        <v>39</v>
      </c>
      <c r="E280" s="1">
        <v>1994</v>
      </c>
      <c r="F280" s="1" t="s">
        <v>200</v>
      </c>
      <c r="G280" t="s">
        <v>134</v>
      </c>
      <c r="H280" s="3">
        <v>4</v>
      </c>
      <c r="I280" s="3">
        <v>13</v>
      </c>
      <c r="J280" s="4">
        <v>18</v>
      </c>
      <c r="K280">
        <v>32</v>
      </c>
      <c r="L280">
        <v>28</v>
      </c>
      <c r="M280" s="5">
        <f>SUM(I280:K280)-I280+L280</f>
        <v>78</v>
      </c>
      <c r="N280" s="1">
        <v>10</v>
      </c>
    </row>
    <row r="281" spans="1:14" ht="12.75">
      <c r="A281" s="1">
        <v>11</v>
      </c>
      <c r="B281" s="1" t="s">
        <v>500</v>
      </c>
      <c r="C281" t="s">
        <v>514</v>
      </c>
      <c r="D281" t="s">
        <v>123</v>
      </c>
      <c r="E281" s="1">
        <v>1994</v>
      </c>
      <c r="F281" s="1" t="s">
        <v>10</v>
      </c>
      <c r="G281" t="s">
        <v>141</v>
      </c>
      <c r="H281" s="2">
        <v>21</v>
      </c>
      <c r="I281" s="3">
        <v>10</v>
      </c>
      <c r="J281" s="2"/>
      <c r="K281">
        <v>29</v>
      </c>
      <c r="L281">
        <v>23</v>
      </c>
      <c r="M281" s="5">
        <f>SUM(H281:L281)-I281</f>
        <v>73</v>
      </c>
      <c r="N281" s="1">
        <v>11</v>
      </c>
    </row>
    <row r="282" spans="1:14" ht="12.75">
      <c r="A282" s="1">
        <v>12</v>
      </c>
      <c r="B282" s="1" t="s">
        <v>500</v>
      </c>
      <c r="C282" t="s">
        <v>515</v>
      </c>
      <c r="D282" t="s">
        <v>29</v>
      </c>
      <c r="E282" s="1">
        <v>1994</v>
      </c>
      <c r="F282" s="1" t="s">
        <v>200</v>
      </c>
      <c r="G282" t="s">
        <v>134</v>
      </c>
      <c r="H282" s="3">
        <v>24</v>
      </c>
      <c r="I282" s="2">
        <v>24</v>
      </c>
      <c r="J282" s="7">
        <v>3</v>
      </c>
      <c r="K282">
        <v>24</v>
      </c>
      <c r="L282">
        <v>24</v>
      </c>
      <c r="M282" s="5">
        <f>SUM(I282:L282)-J282</f>
        <v>72</v>
      </c>
      <c r="N282" s="1">
        <v>12</v>
      </c>
    </row>
    <row r="283" spans="1:14" ht="12.75">
      <c r="A283" s="1">
        <v>13</v>
      </c>
      <c r="B283" s="1" t="s">
        <v>500</v>
      </c>
      <c r="C283" s="10" t="s">
        <v>516</v>
      </c>
      <c r="D283" s="10" t="s">
        <v>517</v>
      </c>
      <c r="E283" s="9">
        <v>1994</v>
      </c>
      <c r="F283" s="9" t="s">
        <v>205</v>
      </c>
      <c r="G283" s="10" t="s">
        <v>282</v>
      </c>
      <c r="H283" s="12">
        <v>22</v>
      </c>
      <c r="I283" s="12">
        <v>20</v>
      </c>
      <c r="J283" s="13">
        <v>4</v>
      </c>
      <c r="K283" s="14">
        <v>13</v>
      </c>
      <c r="L283">
        <v>29</v>
      </c>
      <c r="M283" s="11">
        <f>SUM(H283:J283)-J283+L283</f>
        <v>71</v>
      </c>
      <c r="N283" s="1">
        <v>13</v>
      </c>
    </row>
    <row r="284" spans="1:14" ht="12.75">
      <c r="A284" s="1">
        <v>14</v>
      </c>
      <c r="B284" s="1" t="s">
        <v>500</v>
      </c>
      <c r="C284" t="s">
        <v>518</v>
      </c>
      <c r="D284" t="s">
        <v>29</v>
      </c>
      <c r="E284" s="1">
        <v>1994</v>
      </c>
      <c r="F284" s="1" t="s">
        <v>405</v>
      </c>
      <c r="G284" t="s">
        <v>116</v>
      </c>
      <c r="H284" s="3">
        <v>19</v>
      </c>
      <c r="I284" s="3">
        <v>14</v>
      </c>
      <c r="J284" s="4">
        <v>24</v>
      </c>
      <c r="K284">
        <v>20</v>
      </c>
      <c r="L284">
        <v>26</v>
      </c>
      <c r="M284" s="5">
        <f>SUM(I284:L284)-I284</f>
        <v>70</v>
      </c>
      <c r="N284" s="1">
        <v>14</v>
      </c>
    </row>
    <row r="285" spans="1:14" ht="12.75">
      <c r="A285" s="1">
        <v>15</v>
      </c>
      <c r="B285" s="1" t="s">
        <v>500</v>
      </c>
      <c r="C285" t="s">
        <v>300</v>
      </c>
      <c r="D285" t="s">
        <v>308</v>
      </c>
      <c r="E285" s="1">
        <v>1994</v>
      </c>
      <c r="F285" s="1" t="s">
        <v>200</v>
      </c>
      <c r="G285" t="s">
        <v>129</v>
      </c>
      <c r="H285" s="2">
        <v>20</v>
      </c>
      <c r="I285" s="3">
        <v>5</v>
      </c>
      <c r="J285" s="7">
        <v>5</v>
      </c>
      <c r="K285">
        <v>22</v>
      </c>
      <c r="L285">
        <v>22</v>
      </c>
      <c r="M285" s="5">
        <f>H285+K285+L285</f>
        <v>64</v>
      </c>
      <c r="N285" s="1">
        <v>15</v>
      </c>
    </row>
    <row r="286" spans="1:14" ht="12.75">
      <c r="A286" s="1">
        <v>16</v>
      </c>
      <c r="B286" s="1" t="s">
        <v>500</v>
      </c>
      <c r="C286" t="s">
        <v>489</v>
      </c>
      <c r="D286" t="s">
        <v>519</v>
      </c>
      <c r="E286" s="1">
        <v>1994</v>
      </c>
      <c r="F286" s="1" t="s">
        <v>34</v>
      </c>
      <c r="G286" t="s">
        <v>322</v>
      </c>
      <c r="H286" s="6"/>
      <c r="I286" s="2">
        <v>19</v>
      </c>
      <c r="J286" s="4">
        <v>20</v>
      </c>
      <c r="K286">
        <v>19</v>
      </c>
      <c r="M286" s="5">
        <f>SUM(I286:K286)</f>
        <v>58</v>
      </c>
      <c r="N286" s="1">
        <v>16</v>
      </c>
    </row>
    <row r="287" spans="1:14" ht="12.75">
      <c r="A287" s="1">
        <v>17</v>
      </c>
      <c r="B287" s="1" t="s">
        <v>500</v>
      </c>
      <c r="C287" t="s">
        <v>520</v>
      </c>
      <c r="D287" t="s">
        <v>521</v>
      </c>
      <c r="E287" s="1">
        <v>1994</v>
      </c>
      <c r="F287" s="1" t="s">
        <v>205</v>
      </c>
      <c r="G287" t="s">
        <v>324</v>
      </c>
      <c r="H287" s="2">
        <v>16</v>
      </c>
      <c r="I287" s="2"/>
      <c r="J287" s="4">
        <v>25</v>
      </c>
      <c r="L287">
        <v>12</v>
      </c>
      <c r="M287" s="5">
        <f>SUM(H287:L287)</f>
        <v>53</v>
      </c>
      <c r="N287" s="1">
        <v>17</v>
      </c>
    </row>
    <row r="288" spans="1:14" ht="12.75">
      <c r="A288" s="1">
        <v>18</v>
      </c>
      <c r="B288" s="1" t="s">
        <v>500</v>
      </c>
      <c r="C288" t="s">
        <v>522</v>
      </c>
      <c r="D288" t="s">
        <v>49</v>
      </c>
      <c r="E288" s="1">
        <v>1994</v>
      </c>
      <c r="F288" s="1" t="s">
        <v>200</v>
      </c>
      <c r="G288" t="s">
        <v>282</v>
      </c>
      <c r="H288" s="3">
        <v>10</v>
      </c>
      <c r="I288" s="2">
        <v>12</v>
      </c>
      <c r="J288" s="4">
        <v>14</v>
      </c>
      <c r="K288">
        <v>21</v>
      </c>
      <c r="M288" s="5">
        <f>SUM(I288:K288)</f>
        <v>47</v>
      </c>
      <c r="N288" s="1">
        <v>18</v>
      </c>
    </row>
    <row r="289" spans="1:14" ht="12.75">
      <c r="A289" s="1">
        <v>19</v>
      </c>
      <c r="B289" s="1" t="s">
        <v>500</v>
      </c>
      <c r="C289" t="s">
        <v>523</v>
      </c>
      <c r="D289" t="s">
        <v>16</v>
      </c>
      <c r="E289" s="1">
        <v>1994</v>
      </c>
      <c r="F289" s="1" t="s">
        <v>205</v>
      </c>
      <c r="G289" t="s">
        <v>129</v>
      </c>
      <c r="H289" s="3">
        <v>9</v>
      </c>
      <c r="I289" s="2">
        <v>18</v>
      </c>
      <c r="J289" s="4">
        <v>11</v>
      </c>
      <c r="K289">
        <v>17</v>
      </c>
      <c r="L289" s="14">
        <v>6</v>
      </c>
      <c r="M289" s="5">
        <f>SUM(I289:K289)</f>
        <v>46</v>
      </c>
      <c r="N289" s="1">
        <v>19</v>
      </c>
    </row>
    <row r="290" spans="1:14" ht="12.75">
      <c r="A290" s="1">
        <v>20</v>
      </c>
      <c r="B290" s="1" t="s">
        <v>500</v>
      </c>
      <c r="C290" t="s">
        <v>433</v>
      </c>
      <c r="D290" t="s">
        <v>524</v>
      </c>
      <c r="E290" s="1">
        <v>1994</v>
      </c>
      <c r="F290" s="1" t="s">
        <v>200</v>
      </c>
      <c r="G290" t="s">
        <v>134</v>
      </c>
      <c r="H290" s="2">
        <v>17</v>
      </c>
      <c r="I290" s="2">
        <v>17</v>
      </c>
      <c r="J290" s="4">
        <v>12</v>
      </c>
      <c r="M290" s="5">
        <f>SUM(H290:J290)</f>
        <v>46</v>
      </c>
      <c r="N290" s="1">
        <v>19</v>
      </c>
    </row>
    <row r="291" spans="1:14" ht="12.75">
      <c r="A291" s="1">
        <v>21</v>
      </c>
      <c r="B291" s="1" t="s">
        <v>500</v>
      </c>
      <c r="C291" t="s">
        <v>525</v>
      </c>
      <c r="D291" t="s">
        <v>381</v>
      </c>
      <c r="E291" s="1">
        <v>1994</v>
      </c>
      <c r="F291" s="1" t="s">
        <v>405</v>
      </c>
      <c r="G291" t="s">
        <v>239</v>
      </c>
      <c r="H291" s="2">
        <v>23</v>
      </c>
      <c r="I291" s="2">
        <v>11</v>
      </c>
      <c r="J291" s="2"/>
      <c r="L291">
        <v>7</v>
      </c>
      <c r="M291" s="5">
        <f>SUM(H291:L291)</f>
        <v>41</v>
      </c>
      <c r="N291" s="1">
        <v>21</v>
      </c>
    </row>
    <row r="292" spans="1:14" ht="12.75">
      <c r="A292" s="1">
        <v>22</v>
      </c>
      <c r="B292" s="1" t="s">
        <v>500</v>
      </c>
      <c r="C292" t="s">
        <v>526</v>
      </c>
      <c r="D292" t="s">
        <v>140</v>
      </c>
      <c r="E292" s="1">
        <v>1994</v>
      </c>
      <c r="F292" s="1" t="s">
        <v>200</v>
      </c>
      <c r="G292" t="s">
        <v>116</v>
      </c>
      <c r="H292" s="6"/>
      <c r="I292" s="2">
        <v>15</v>
      </c>
      <c r="J292" s="4">
        <v>19</v>
      </c>
      <c r="K292" s="2">
        <v>6</v>
      </c>
      <c r="L292" s="2"/>
      <c r="M292" s="5">
        <f>SUM(I292:K292)</f>
        <v>40</v>
      </c>
      <c r="N292" s="1">
        <v>22</v>
      </c>
    </row>
    <row r="293" spans="1:14" ht="12.75">
      <c r="A293" s="1">
        <v>23</v>
      </c>
      <c r="B293" s="1" t="s">
        <v>500</v>
      </c>
      <c r="C293" t="s">
        <v>527</v>
      </c>
      <c r="D293" t="s">
        <v>140</v>
      </c>
      <c r="E293" s="1">
        <v>1994</v>
      </c>
      <c r="F293" s="1" t="s">
        <v>200</v>
      </c>
      <c r="G293" t="s">
        <v>134</v>
      </c>
      <c r="H293" s="2">
        <v>11</v>
      </c>
      <c r="I293" s="2"/>
      <c r="J293" s="4">
        <v>8</v>
      </c>
      <c r="K293">
        <v>16</v>
      </c>
      <c r="M293" s="5">
        <f>SUM(H293:K293)</f>
        <v>35</v>
      </c>
      <c r="N293" s="1">
        <v>23</v>
      </c>
    </row>
    <row r="294" spans="1:14" ht="12.75">
      <c r="A294" s="1">
        <v>24</v>
      </c>
      <c r="B294" s="1" t="s">
        <v>500</v>
      </c>
      <c r="C294" t="s">
        <v>28</v>
      </c>
      <c r="D294" t="s">
        <v>49</v>
      </c>
      <c r="E294" s="1">
        <v>1994</v>
      </c>
      <c r="F294" s="1" t="s">
        <v>205</v>
      </c>
      <c r="G294" t="s">
        <v>11</v>
      </c>
      <c r="H294" s="2">
        <v>18</v>
      </c>
      <c r="I294" s="2">
        <v>16</v>
      </c>
      <c r="J294" s="2"/>
      <c r="M294" s="5">
        <f>SUM(H294:J294)</f>
        <v>34</v>
      </c>
      <c r="N294" s="1">
        <v>24</v>
      </c>
    </row>
    <row r="295" spans="1:14" ht="12.75">
      <c r="A295" s="1">
        <v>25</v>
      </c>
      <c r="B295" s="1" t="s">
        <v>500</v>
      </c>
      <c r="C295" t="s">
        <v>528</v>
      </c>
      <c r="D295" t="s">
        <v>440</v>
      </c>
      <c r="E295" s="1">
        <v>1994</v>
      </c>
      <c r="F295" s="1" t="s">
        <v>529</v>
      </c>
      <c r="G295" t="s">
        <v>530</v>
      </c>
      <c r="H295" s="2"/>
      <c r="I295" s="2"/>
      <c r="J295" s="4">
        <v>29</v>
      </c>
      <c r="M295" s="5">
        <f>SUM(H295:J295)</f>
        <v>29</v>
      </c>
      <c r="N295" s="1">
        <v>25</v>
      </c>
    </row>
    <row r="296" spans="1:14" ht="12.75">
      <c r="A296" s="1">
        <v>26</v>
      </c>
      <c r="B296" s="1" t="s">
        <v>500</v>
      </c>
      <c r="C296" t="s">
        <v>531</v>
      </c>
      <c r="D296" t="s">
        <v>375</v>
      </c>
      <c r="E296" s="1">
        <v>1994</v>
      </c>
      <c r="F296" s="1" t="s">
        <v>17</v>
      </c>
      <c r="G296" t="s">
        <v>32</v>
      </c>
      <c r="H296">
        <v>12</v>
      </c>
      <c r="K296">
        <v>15</v>
      </c>
      <c r="M296" s="5">
        <f>SUM(H296:K296)</f>
        <v>27</v>
      </c>
      <c r="N296" s="1">
        <v>26</v>
      </c>
    </row>
    <row r="297" spans="1:14" ht="12.75">
      <c r="A297" s="1">
        <v>27</v>
      </c>
      <c r="B297" s="1" t="s">
        <v>500</v>
      </c>
      <c r="C297" t="s">
        <v>532</v>
      </c>
      <c r="D297" t="s">
        <v>181</v>
      </c>
      <c r="E297" s="1">
        <v>1994</v>
      </c>
      <c r="F297" s="1" t="s">
        <v>205</v>
      </c>
      <c r="G297" t="s">
        <v>24</v>
      </c>
      <c r="H297" s="8"/>
      <c r="I297">
        <v>8</v>
      </c>
      <c r="J297" s="1">
        <v>9</v>
      </c>
      <c r="L297">
        <v>8</v>
      </c>
      <c r="M297" s="5">
        <f>SUM(I297:L297)</f>
        <v>25</v>
      </c>
      <c r="N297" s="1">
        <v>27</v>
      </c>
    </row>
    <row r="298" spans="1:14" ht="12.75">
      <c r="A298" s="1">
        <v>28</v>
      </c>
      <c r="B298" s="1" t="s">
        <v>500</v>
      </c>
      <c r="C298" t="s">
        <v>533</v>
      </c>
      <c r="D298" t="s">
        <v>29</v>
      </c>
      <c r="E298" s="1">
        <v>1994</v>
      </c>
      <c r="F298" s="1" t="s">
        <v>205</v>
      </c>
      <c r="G298" t="s">
        <v>42</v>
      </c>
      <c r="H298" s="6"/>
      <c r="I298" s="2">
        <v>22</v>
      </c>
      <c r="J298" s="2"/>
      <c r="L298">
        <v>3</v>
      </c>
      <c r="M298" s="5">
        <f>SUM(H298:L298)</f>
        <v>25</v>
      </c>
      <c r="N298" s="1">
        <v>27</v>
      </c>
    </row>
    <row r="299" spans="1:14" ht="12.75">
      <c r="A299" s="1">
        <v>29</v>
      </c>
      <c r="B299" s="1" t="s">
        <v>500</v>
      </c>
      <c r="C299" t="s">
        <v>534</v>
      </c>
      <c r="D299" t="s">
        <v>188</v>
      </c>
      <c r="E299" s="1">
        <v>1994</v>
      </c>
      <c r="F299" s="1" t="s">
        <v>21</v>
      </c>
      <c r="G299" t="s">
        <v>425</v>
      </c>
      <c r="J299" s="1">
        <v>10</v>
      </c>
      <c r="K299">
        <v>12</v>
      </c>
      <c r="M299" s="5">
        <f>SUM(I299:K299)</f>
        <v>22</v>
      </c>
      <c r="N299" s="1">
        <v>29</v>
      </c>
    </row>
    <row r="300" spans="1:14" ht="12.75">
      <c r="A300" s="1">
        <v>30</v>
      </c>
      <c r="B300" s="1" t="s">
        <v>500</v>
      </c>
      <c r="C300" t="s">
        <v>278</v>
      </c>
      <c r="D300" t="s">
        <v>121</v>
      </c>
      <c r="E300" s="1">
        <v>1994</v>
      </c>
      <c r="F300" s="1" t="s">
        <v>200</v>
      </c>
      <c r="G300" t="s">
        <v>508</v>
      </c>
      <c r="H300" s="6"/>
      <c r="I300" s="2">
        <v>3</v>
      </c>
      <c r="J300" s="4">
        <v>16</v>
      </c>
      <c r="L300">
        <v>2</v>
      </c>
      <c r="M300" s="5">
        <f>SUM(H300:L300)</f>
        <v>21</v>
      </c>
      <c r="N300" s="1">
        <v>30</v>
      </c>
    </row>
    <row r="301" spans="1:14" ht="12.75">
      <c r="A301" s="1">
        <v>31</v>
      </c>
      <c r="B301" s="1" t="s">
        <v>500</v>
      </c>
      <c r="C301" t="s">
        <v>535</v>
      </c>
      <c r="D301" t="s">
        <v>488</v>
      </c>
      <c r="E301" s="1">
        <v>1994</v>
      </c>
      <c r="F301" s="1" t="s">
        <v>459</v>
      </c>
      <c r="G301" t="s">
        <v>536</v>
      </c>
      <c r="J301" s="1">
        <v>13</v>
      </c>
      <c r="K301">
        <v>7</v>
      </c>
      <c r="M301" s="5">
        <f>SUM(I301:K301)</f>
        <v>20</v>
      </c>
      <c r="N301" s="1">
        <v>31</v>
      </c>
    </row>
    <row r="302" spans="1:14" ht="12.75">
      <c r="A302" s="1">
        <v>32</v>
      </c>
      <c r="B302" s="1" t="s">
        <v>500</v>
      </c>
      <c r="C302" t="s">
        <v>537</v>
      </c>
      <c r="D302" t="s">
        <v>538</v>
      </c>
      <c r="E302" s="1">
        <v>1994</v>
      </c>
      <c r="F302" s="1" t="s">
        <v>52</v>
      </c>
      <c r="G302" t="s">
        <v>53</v>
      </c>
      <c r="K302">
        <v>18</v>
      </c>
      <c r="M302" s="1">
        <f>K302</f>
        <v>18</v>
      </c>
      <c r="N302" s="1">
        <v>32</v>
      </c>
    </row>
    <row r="303" spans="1:14" ht="12.75">
      <c r="A303" s="1">
        <v>33</v>
      </c>
      <c r="B303" s="1" t="s">
        <v>500</v>
      </c>
      <c r="C303" t="s">
        <v>539</v>
      </c>
      <c r="D303" t="s">
        <v>44</v>
      </c>
      <c r="E303" s="1">
        <v>1994</v>
      </c>
      <c r="F303" s="1" t="s">
        <v>10</v>
      </c>
      <c r="G303" t="s">
        <v>277</v>
      </c>
      <c r="H303" s="8"/>
      <c r="I303">
        <v>9</v>
      </c>
      <c r="J303" s="1">
        <v>7</v>
      </c>
      <c r="M303" s="5">
        <f>SUM(H303:J303)</f>
        <v>16</v>
      </c>
      <c r="N303" s="1">
        <v>33</v>
      </c>
    </row>
    <row r="304" spans="1:14" ht="12.75">
      <c r="A304" s="1">
        <v>34</v>
      </c>
      <c r="B304" s="1" t="s">
        <v>500</v>
      </c>
      <c r="C304" t="s">
        <v>540</v>
      </c>
      <c r="D304" t="s">
        <v>103</v>
      </c>
      <c r="E304" s="1">
        <v>1994</v>
      </c>
      <c r="F304" s="1" t="s">
        <v>256</v>
      </c>
      <c r="G304" t="s">
        <v>342</v>
      </c>
      <c r="J304" s="1">
        <v>7</v>
      </c>
      <c r="K304">
        <v>8</v>
      </c>
      <c r="M304" s="5">
        <f>SUM(I304:K304)</f>
        <v>15</v>
      </c>
      <c r="N304" s="1">
        <v>34</v>
      </c>
    </row>
    <row r="305" spans="1:14" ht="12.75">
      <c r="A305" s="1">
        <v>35</v>
      </c>
      <c r="B305" s="1" t="s">
        <v>500</v>
      </c>
      <c r="C305" t="s">
        <v>489</v>
      </c>
      <c r="D305" t="s">
        <v>294</v>
      </c>
      <c r="E305" s="1">
        <v>1994</v>
      </c>
      <c r="F305" s="1" t="s">
        <v>34</v>
      </c>
      <c r="G305" t="s">
        <v>73</v>
      </c>
      <c r="H305">
        <v>15</v>
      </c>
      <c r="M305" s="5">
        <f>SUM(H305:J305)</f>
        <v>15</v>
      </c>
      <c r="N305" s="1">
        <v>34</v>
      </c>
    </row>
    <row r="306" spans="1:14" ht="12.75">
      <c r="A306" s="1">
        <v>36</v>
      </c>
      <c r="B306" s="1" t="s">
        <v>500</v>
      </c>
      <c r="C306" t="s">
        <v>541</v>
      </c>
      <c r="D306" t="s">
        <v>542</v>
      </c>
      <c r="E306" s="1" t="s">
        <v>543</v>
      </c>
      <c r="F306" s="1" t="s">
        <v>256</v>
      </c>
      <c r="G306" t="s">
        <v>544</v>
      </c>
      <c r="K306">
        <v>14</v>
      </c>
      <c r="M306" s="1">
        <f>K306</f>
        <v>14</v>
      </c>
      <c r="N306" s="1">
        <v>36</v>
      </c>
    </row>
    <row r="307" spans="1:14" ht="12.75">
      <c r="A307" s="1">
        <v>37</v>
      </c>
      <c r="B307" s="1" t="s">
        <v>500</v>
      </c>
      <c r="C307" t="s">
        <v>545</v>
      </c>
      <c r="D307" t="s">
        <v>49</v>
      </c>
      <c r="E307" s="1">
        <v>1994</v>
      </c>
      <c r="F307" s="1" t="s">
        <v>205</v>
      </c>
      <c r="G307" t="s">
        <v>253</v>
      </c>
      <c r="H307">
        <v>7</v>
      </c>
      <c r="L307">
        <v>5</v>
      </c>
      <c r="M307" s="5">
        <f>SUM(H307:L307)</f>
        <v>12</v>
      </c>
      <c r="N307" s="1">
        <v>37</v>
      </c>
    </row>
    <row r="308" spans="1:14" ht="12.75">
      <c r="A308" s="1">
        <v>38</v>
      </c>
      <c r="B308" s="1" t="s">
        <v>500</v>
      </c>
      <c r="C308" t="s">
        <v>546</v>
      </c>
      <c r="D308" t="s">
        <v>456</v>
      </c>
      <c r="E308" s="1">
        <v>1994</v>
      </c>
      <c r="F308" s="1" t="s">
        <v>256</v>
      </c>
      <c r="G308" t="s">
        <v>547</v>
      </c>
      <c r="K308">
        <v>11</v>
      </c>
      <c r="M308" s="5">
        <f>SUM(I308:K308)</f>
        <v>11</v>
      </c>
      <c r="N308" s="1">
        <v>38</v>
      </c>
    </row>
    <row r="309" spans="1:14" ht="12.75">
      <c r="A309" s="1">
        <v>39</v>
      </c>
      <c r="B309" s="1" t="s">
        <v>500</v>
      </c>
      <c r="C309" t="s">
        <v>548</v>
      </c>
      <c r="D309" t="s">
        <v>207</v>
      </c>
      <c r="E309" s="1">
        <v>1994</v>
      </c>
      <c r="F309" s="1" t="s">
        <v>205</v>
      </c>
      <c r="G309" t="s">
        <v>486</v>
      </c>
      <c r="L309">
        <v>10</v>
      </c>
      <c r="M309" s="1">
        <f>L309</f>
        <v>10</v>
      </c>
      <c r="N309" s="1">
        <v>39</v>
      </c>
    </row>
    <row r="310" spans="1:14" ht="12.75">
      <c r="A310" s="1">
        <v>40</v>
      </c>
      <c r="B310" s="1" t="s">
        <v>500</v>
      </c>
      <c r="C310" t="s">
        <v>549</v>
      </c>
      <c r="D310" t="s">
        <v>143</v>
      </c>
      <c r="E310" s="1">
        <v>1994</v>
      </c>
      <c r="F310" s="1" t="s">
        <v>359</v>
      </c>
      <c r="G310" t="s">
        <v>550</v>
      </c>
      <c r="K310">
        <v>9</v>
      </c>
      <c r="M310" s="1">
        <f>K310</f>
        <v>9</v>
      </c>
      <c r="N310" s="1">
        <v>40</v>
      </c>
    </row>
    <row r="311" spans="1:14" ht="12.75">
      <c r="A311" s="1">
        <v>41</v>
      </c>
      <c r="B311" s="1" t="s">
        <v>500</v>
      </c>
      <c r="C311" t="s">
        <v>551</v>
      </c>
      <c r="D311" t="s">
        <v>552</v>
      </c>
      <c r="E311" s="1">
        <v>1994</v>
      </c>
      <c r="F311" s="1" t="s">
        <v>205</v>
      </c>
      <c r="G311" t="s">
        <v>553</v>
      </c>
      <c r="H311">
        <v>8</v>
      </c>
      <c r="M311" s="5">
        <f>SUM(H311:J311)</f>
        <v>8</v>
      </c>
      <c r="N311" s="1">
        <v>41</v>
      </c>
    </row>
    <row r="312" spans="1:14" ht="12.75">
      <c r="A312" s="1">
        <v>42</v>
      </c>
      <c r="B312" s="1" t="s">
        <v>500</v>
      </c>
      <c r="C312" t="s">
        <v>554</v>
      </c>
      <c r="D312" t="s">
        <v>9</v>
      </c>
      <c r="E312" s="1">
        <v>1994</v>
      </c>
      <c r="F312" s="1" t="s">
        <v>205</v>
      </c>
      <c r="G312" t="s">
        <v>42</v>
      </c>
      <c r="H312" s="8"/>
      <c r="I312">
        <v>7</v>
      </c>
      <c r="M312" s="5">
        <f>SUM(H312:J312)</f>
        <v>7</v>
      </c>
      <c r="N312" s="1">
        <v>42</v>
      </c>
    </row>
    <row r="313" spans="1:14" ht="12.75">
      <c r="A313" s="1">
        <v>43</v>
      </c>
      <c r="B313" s="1" t="s">
        <v>500</v>
      </c>
      <c r="C313" t="s">
        <v>555</v>
      </c>
      <c r="D313" t="s">
        <v>181</v>
      </c>
      <c r="E313" s="1">
        <v>1994</v>
      </c>
      <c r="F313" s="1" t="s">
        <v>10</v>
      </c>
      <c r="G313" t="s">
        <v>511</v>
      </c>
      <c r="H313">
        <v>6</v>
      </c>
      <c r="M313" s="5">
        <f>SUM(H313:J313)</f>
        <v>6</v>
      </c>
      <c r="N313" s="1">
        <v>43</v>
      </c>
    </row>
    <row r="314" spans="1:14" ht="12.75">
      <c r="A314" s="1">
        <v>44</v>
      </c>
      <c r="B314" s="1" t="s">
        <v>500</v>
      </c>
      <c r="C314" t="s">
        <v>556</v>
      </c>
      <c r="D314" t="s">
        <v>396</v>
      </c>
      <c r="E314" s="1">
        <v>1993</v>
      </c>
      <c r="G314" t="s">
        <v>478</v>
      </c>
      <c r="H314" s="8"/>
      <c r="I314">
        <v>6</v>
      </c>
      <c r="M314" s="5">
        <f>SUM(H314:J314)</f>
        <v>6</v>
      </c>
      <c r="N314" s="1">
        <v>43</v>
      </c>
    </row>
    <row r="315" spans="1:14" ht="12.75">
      <c r="A315" s="1">
        <v>45</v>
      </c>
      <c r="B315" s="1" t="s">
        <v>500</v>
      </c>
      <c r="C315" t="s">
        <v>557</v>
      </c>
      <c r="D315" t="s">
        <v>188</v>
      </c>
      <c r="E315" s="1">
        <v>1994</v>
      </c>
      <c r="F315" s="1" t="s">
        <v>52</v>
      </c>
      <c r="G315" t="s">
        <v>558</v>
      </c>
      <c r="K315">
        <v>5</v>
      </c>
      <c r="M315" s="1">
        <f>K315</f>
        <v>5</v>
      </c>
      <c r="N315" s="1">
        <v>45</v>
      </c>
    </row>
    <row r="316" spans="1:14" ht="12.75">
      <c r="A316" s="1">
        <v>46</v>
      </c>
      <c r="B316" s="1" t="s">
        <v>500</v>
      </c>
      <c r="C316" t="s">
        <v>559</v>
      </c>
      <c r="D316" t="s">
        <v>49</v>
      </c>
      <c r="E316" s="1">
        <v>1994</v>
      </c>
      <c r="F316" s="1" t="s">
        <v>205</v>
      </c>
      <c r="G316" t="s">
        <v>170</v>
      </c>
      <c r="H316">
        <v>5</v>
      </c>
      <c r="M316" s="5">
        <f>SUM(H316:J316)</f>
        <v>5</v>
      </c>
      <c r="N316" s="1">
        <v>45</v>
      </c>
    </row>
    <row r="317" spans="1:14" ht="12.75">
      <c r="A317" s="1">
        <v>47</v>
      </c>
      <c r="B317" s="1" t="s">
        <v>500</v>
      </c>
      <c r="C317" t="s">
        <v>30</v>
      </c>
      <c r="D317" t="s">
        <v>140</v>
      </c>
      <c r="E317" s="1">
        <v>1994</v>
      </c>
      <c r="F317" s="1" t="s">
        <v>10</v>
      </c>
      <c r="G317" t="s">
        <v>560</v>
      </c>
      <c r="L317">
        <v>4</v>
      </c>
      <c r="M317" s="1">
        <f>L317</f>
        <v>4</v>
      </c>
      <c r="N317" s="1">
        <v>47</v>
      </c>
    </row>
    <row r="318" spans="1:14" ht="12.75">
      <c r="A318" s="1">
        <v>48</v>
      </c>
      <c r="B318" s="1" t="s">
        <v>500</v>
      </c>
      <c r="C318" t="s">
        <v>561</v>
      </c>
      <c r="D318" t="s">
        <v>143</v>
      </c>
      <c r="E318" s="1">
        <v>1994</v>
      </c>
      <c r="F318" s="1" t="s">
        <v>359</v>
      </c>
      <c r="G318" t="s">
        <v>562</v>
      </c>
      <c r="K318">
        <v>4</v>
      </c>
      <c r="M318" s="1">
        <f>K318</f>
        <v>4</v>
      </c>
      <c r="N318" s="1">
        <v>47</v>
      </c>
    </row>
    <row r="319" spans="1:14" ht="12.75">
      <c r="A319" s="1">
        <v>49</v>
      </c>
      <c r="B319" s="1" t="s">
        <v>500</v>
      </c>
      <c r="C319" t="s">
        <v>563</v>
      </c>
      <c r="D319" t="s">
        <v>519</v>
      </c>
      <c r="E319" s="1">
        <v>1994</v>
      </c>
      <c r="F319" s="1" t="s">
        <v>405</v>
      </c>
      <c r="G319" t="s">
        <v>282</v>
      </c>
      <c r="H319" s="8"/>
      <c r="I319">
        <v>4</v>
      </c>
      <c r="M319" s="5">
        <f>SUM(H319:J319)</f>
        <v>4</v>
      </c>
      <c r="N319" s="1">
        <v>47</v>
      </c>
    </row>
    <row r="320" spans="1:14" ht="12.75">
      <c r="A320" s="1">
        <v>50</v>
      </c>
      <c r="B320" s="1" t="s">
        <v>500</v>
      </c>
      <c r="C320" t="s">
        <v>564</v>
      </c>
      <c r="D320" t="s">
        <v>233</v>
      </c>
      <c r="E320" s="1">
        <v>1994</v>
      </c>
      <c r="F320" s="1" t="s">
        <v>52</v>
      </c>
      <c r="G320" t="s">
        <v>547</v>
      </c>
      <c r="K320">
        <v>3</v>
      </c>
      <c r="M320" s="1">
        <f>K320</f>
        <v>3</v>
      </c>
      <c r="N320" s="1">
        <v>50</v>
      </c>
    </row>
    <row r="321" spans="1:14" ht="12.75">
      <c r="A321" s="1">
        <v>51</v>
      </c>
      <c r="B321" s="1" t="s">
        <v>500</v>
      </c>
      <c r="C321" t="s">
        <v>565</v>
      </c>
      <c r="D321" t="s">
        <v>288</v>
      </c>
      <c r="E321" s="1">
        <v>1994</v>
      </c>
      <c r="F321" s="1" t="s">
        <v>34</v>
      </c>
      <c r="G321" t="s">
        <v>553</v>
      </c>
      <c r="H321">
        <v>3</v>
      </c>
      <c r="M321" s="5">
        <f>SUM(H321:J321)</f>
        <v>3</v>
      </c>
      <c r="N321" s="1">
        <v>50</v>
      </c>
    </row>
    <row r="322" spans="1:14" ht="12.75">
      <c r="A322" s="1">
        <v>52</v>
      </c>
      <c r="B322" s="1" t="s">
        <v>500</v>
      </c>
      <c r="C322" t="s">
        <v>566</v>
      </c>
      <c r="D322" t="s">
        <v>20</v>
      </c>
      <c r="E322" s="1">
        <v>1994</v>
      </c>
      <c r="F322" s="1" t="s">
        <v>21</v>
      </c>
      <c r="G322" t="s">
        <v>567</v>
      </c>
      <c r="K322">
        <v>2</v>
      </c>
      <c r="M322" s="1">
        <f>K322</f>
        <v>2</v>
      </c>
      <c r="N322" s="1">
        <v>52</v>
      </c>
    </row>
    <row r="323" spans="1:14" ht="12.75">
      <c r="A323" s="1">
        <v>53</v>
      </c>
      <c r="B323" s="1" t="s">
        <v>500</v>
      </c>
      <c r="C323" t="s">
        <v>568</v>
      </c>
      <c r="D323" t="s">
        <v>197</v>
      </c>
      <c r="E323" s="1">
        <v>1994</v>
      </c>
      <c r="F323" s="1" t="s">
        <v>34</v>
      </c>
      <c r="G323" t="s">
        <v>569</v>
      </c>
      <c r="H323">
        <v>1</v>
      </c>
      <c r="K323">
        <v>1</v>
      </c>
      <c r="M323" s="5">
        <f>SUM(H323:K323)</f>
        <v>2</v>
      </c>
      <c r="N323" s="1">
        <v>52</v>
      </c>
    </row>
    <row r="324" spans="1:14" ht="12.75">
      <c r="A324" s="1">
        <v>54</v>
      </c>
      <c r="B324" s="1" t="s">
        <v>500</v>
      </c>
      <c r="C324" t="s">
        <v>570</v>
      </c>
      <c r="D324" t="s">
        <v>197</v>
      </c>
      <c r="E324" s="1">
        <v>1994</v>
      </c>
      <c r="F324" s="1" t="s">
        <v>34</v>
      </c>
      <c r="G324" t="s">
        <v>42</v>
      </c>
      <c r="H324" s="8"/>
      <c r="I324">
        <v>2</v>
      </c>
      <c r="M324" s="5">
        <f>SUM(H324:J324)</f>
        <v>2</v>
      </c>
      <c r="N324" s="1">
        <v>52</v>
      </c>
    </row>
    <row r="325" spans="1:14" ht="12.75">
      <c r="A325" s="1">
        <v>55</v>
      </c>
      <c r="B325" s="1" t="s">
        <v>500</v>
      </c>
      <c r="C325" t="s">
        <v>571</v>
      </c>
      <c r="D325" t="s">
        <v>103</v>
      </c>
      <c r="E325" s="1">
        <v>1994</v>
      </c>
      <c r="F325" s="1" t="s">
        <v>52</v>
      </c>
      <c r="G325" t="s">
        <v>572</v>
      </c>
      <c r="J325" s="1">
        <v>2</v>
      </c>
      <c r="M325" s="5">
        <f>SUM(H325:J325)</f>
        <v>2</v>
      </c>
      <c r="N325" s="1">
        <v>52</v>
      </c>
    </row>
    <row r="326" spans="1:14" ht="12.75">
      <c r="A326" s="1">
        <v>56</v>
      </c>
      <c r="B326" s="1" t="s">
        <v>500</v>
      </c>
      <c r="C326" t="s">
        <v>573</v>
      </c>
      <c r="D326" t="s">
        <v>72</v>
      </c>
      <c r="E326" s="1">
        <v>1994</v>
      </c>
      <c r="G326" t="s">
        <v>363</v>
      </c>
      <c r="H326">
        <v>2</v>
      </c>
      <c r="M326" s="5">
        <f>SUM(H326:J326)</f>
        <v>2</v>
      </c>
      <c r="N326" s="1">
        <v>52</v>
      </c>
    </row>
    <row r="327" spans="1:14" ht="12.75">
      <c r="A327" s="1">
        <v>57</v>
      </c>
      <c r="B327" s="1" t="s">
        <v>500</v>
      </c>
      <c r="C327" t="s">
        <v>574</v>
      </c>
      <c r="D327" t="s">
        <v>115</v>
      </c>
      <c r="E327" s="1">
        <v>1994</v>
      </c>
      <c r="F327" s="1" t="s">
        <v>200</v>
      </c>
      <c r="G327" t="s">
        <v>163</v>
      </c>
      <c r="L327">
        <v>1</v>
      </c>
      <c r="M327" s="1">
        <f>L327</f>
        <v>1</v>
      </c>
      <c r="N327" s="1">
        <v>57</v>
      </c>
    </row>
    <row r="328" spans="1:14" ht="12.75">
      <c r="A328" s="1">
        <v>58</v>
      </c>
      <c r="B328" s="1" t="s">
        <v>500</v>
      </c>
      <c r="C328" t="s">
        <v>575</v>
      </c>
      <c r="D328" t="s">
        <v>41</v>
      </c>
      <c r="E328" s="1">
        <v>1994</v>
      </c>
      <c r="F328" s="1" t="s">
        <v>200</v>
      </c>
      <c r="G328" t="s">
        <v>170</v>
      </c>
      <c r="H328" s="8"/>
      <c r="I328">
        <v>1</v>
      </c>
      <c r="M328" s="5">
        <f>SUM(H328:J328)</f>
        <v>1</v>
      </c>
      <c r="N328" s="1">
        <v>57</v>
      </c>
    </row>
    <row r="329" spans="1:14" ht="12.75">
      <c r="A329" s="1">
        <v>59</v>
      </c>
      <c r="B329" s="1" t="s">
        <v>500</v>
      </c>
      <c r="C329" t="s">
        <v>576</v>
      </c>
      <c r="D329" t="s">
        <v>577</v>
      </c>
      <c r="E329" s="1">
        <v>1994</v>
      </c>
      <c r="F329" s="1" t="s">
        <v>52</v>
      </c>
      <c r="G329" t="s">
        <v>578</v>
      </c>
      <c r="J329" s="1">
        <v>1</v>
      </c>
      <c r="M329" s="5">
        <f>SUM(H329:J329)</f>
        <v>1</v>
      </c>
      <c r="N329" s="1">
        <v>57</v>
      </c>
    </row>
    <row r="331" spans="8:14" ht="12.75">
      <c r="H331" t="s">
        <v>0</v>
      </c>
      <c r="I331" t="s">
        <v>1</v>
      </c>
      <c r="J331" t="s">
        <v>2</v>
      </c>
      <c r="K331" t="s">
        <v>3</v>
      </c>
      <c r="L331" t="s">
        <v>4</v>
      </c>
      <c r="M331" s="1" t="s">
        <v>5</v>
      </c>
      <c r="N331" s="1" t="s">
        <v>6</v>
      </c>
    </row>
    <row r="332" spans="1:14" ht="12.75">
      <c r="A332" s="1">
        <v>1</v>
      </c>
      <c r="B332" s="1" t="s">
        <v>579</v>
      </c>
      <c r="C332" t="s">
        <v>580</v>
      </c>
      <c r="D332" t="s">
        <v>113</v>
      </c>
      <c r="E332" s="1">
        <v>1993</v>
      </c>
      <c r="F332" s="1" t="s">
        <v>405</v>
      </c>
      <c r="G332" t="s">
        <v>506</v>
      </c>
      <c r="H332">
        <v>29</v>
      </c>
      <c r="I332" s="3">
        <v>25</v>
      </c>
      <c r="J332" s="1">
        <v>35</v>
      </c>
      <c r="K332" s="3">
        <v>24</v>
      </c>
      <c r="L332">
        <v>50</v>
      </c>
      <c r="M332" s="5">
        <f>SUM(H332:J332)-I332+L332</f>
        <v>114</v>
      </c>
      <c r="N332" s="1">
        <v>1</v>
      </c>
    </row>
    <row r="333" spans="1:14" ht="12.75">
      <c r="A333" s="1">
        <v>2</v>
      </c>
      <c r="B333" s="1" t="s">
        <v>579</v>
      </c>
      <c r="C333" t="s">
        <v>254</v>
      </c>
      <c r="D333" t="s">
        <v>49</v>
      </c>
      <c r="E333" s="1">
        <v>1994</v>
      </c>
      <c r="F333" s="1" t="s">
        <v>405</v>
      </c>
      <c r="G333" t="s">
        <v>11</v>
      </c>
      <c r="H333" s="3">
        <v>32</v>
      </c>
      <c r="I333">
        <v>35</v>
      </c>
      <c r="J333" s="1">
        <v>32</v>
      </c>
      <c r="L333">
        <v>44</v>
      </c>
      <c r="M333" s="5">
        <f>SUM(H333:L333)-H333</f>
        <v>111</v>
      </c>
      <c r="N333" s="1">
        <v>2</v>
      </c>
    </row>
    <row r="334" spans="1:14" ht="12.75">
      <c r="A334" s="1">
        <v>3</v>
      </c>
      <c r="B334" s="1" t="s">
        <v>579</v>
      </c>
      <c r="C334" t="s">
        <v>581</v>
      </c>
      <c r="D334" t="s">
        <v>519</v>
      </c>
      <c r="E334" s="1">
        <v>1993</v>
      </c>
      <c r="F334" s="1" t="s">
        <v>405</v>
      </c>
      <c r="G334" t="s">
        <v>24</v>
      </c>
      <c r="H334" s="3">
        <v>25</v>
      </c>
      <c r="I334">
        <v>40</v>
      </c>
      <c r="J334" s="1">
        <v>29</v>
      </c>
      <c r="K334" s="3">
        <v>25</v>
      </c>
      <c r="L334">
        <v>38</v>
      </c>
      <c r="M334" s="5">
        <f>SUM(H334:J334)-H334+L334</f>
        <v>107</v>
      </c>
      <c r="N334" s="1">
        <v>3</v>
      </c>
    </row>
    <row r="335" spans="1:14" ht="12.75">
      <c r="A335" s="1">
        <v>4</v>
      </c>
      <c r="B335" s="1" t="s">
        <v>579</v>
      </c>
      <c r="C335" t="s">
        <v>582</v>
      </c>
      <c r="D335" t="s">
        <v>44</v>
      </c>
      <c r="E335" s="1">
        <v>1993</v>
      </c>
      <c r="F335" s="1" t="s">
        <v>405</v>
      </c>
      <c r="G335" t="s">
        <v>583</v>
      </c>
      <c r="H335" s="2">
        <v>27</v>
      </c>
      <c r="J335" s="1">
        <v>40</v>
      </c>
      <c r="K335">
        <v>32</v>
      </c>
      <c r="L335" s="3">
        <v>24</v>
      </c>
      <c r="M335" s="5">
        <f>SUM(H335:K335)</f>
        <v>99</v>
      </c>
      <c r="N335" s="1">
        <v>4</v>
      </c>
    </row>
    <row r="336" spans="1:14" ht="12.75">
      <c r="A336" s="1">
        <v>5</v>
      </c>
      <c r="B336" s="1" t="s">
        <v>579</v>
      </c>
      <c r="C336" t="s">
        <v>584</v>
      </c>
      <c r="D336" t="s">
        <v>202</v>
      </c>
      <c r="E336" s="1">
        <v>1993</v>
      </c>
      <c r="F336" s="1" t="s">
        <v>405</v>
      </c>
      <c r="G336" t="s">
        <v>141</v>
      </c>
      <c r="H336">
        <v>35</v>
      </c>
      <c r="I336" s="2">
        <v>22</v>
      </c>
      <c r="K336">
        <v>40</v>
      </c>
      <c r="M336" s="5">
        <f>SUM(H336:K336)</f>
        <v>97</v>
      </c>
      <c r="N336" s="1">
        <v>5</v>
      </c>
    </row>
    <row r="337" spans="1:14" ht="12.75">
      <c r="A337" s="1">
        <v>6</v>
      </c>
      <c r="B337" s="1" t="s">
        <v>579</v>
      </c>
      <c r="C337" t="s">
        <v>585</v>
      </c>
      <c r="D337" t="s">
        <v>121</v>
      </c>
      <c r="E337" s="1">
        <v>1993</v>
      </c>
      <c r="F337" s="1" t="s">
        <v>405</v>
      </c>
      <c r="G337" t="s">
        <v>322</v>
      </c>
      <c r="H337">
        <v>40</v>
      </c>
      <c r="I337">
        <v>29</v>
      </c>
      <c r="J337" s="4">
        <v>27</v>
      </c>
      <c r="K337" s="3">
        <v>23</v>
      </c>
      <c r="L337" s="2"/>
      <c r="M337" s="5">
        <f>SUM(H337:J337)</f>
        <v>96</v>
      </c>
      <c r="N337" s="1">
        <v>6</v>
      </c>
    </row>
    <row r="338" spans="1:14" ht="12.75">
      <c r="A338" s="1">
        <v>7</v>
      </c>
      <c r="B338" s="1" t="s">
        <v>579</v>
      </c>
      <c r="C338" t="s">
        <v>586</v>
      </c>
      <c r="D338" t="s">
        <v>44</v>
      </c>
      <c r="E338" s="1">
        <v>1993</v>
      </c>
      <c r="F338" s="1" t="s">
        <v>205</v>
      </c>
      <c r="G338" t="s">
        <v>141</v>
      </c>
      <c r="H338" s="3">
        <v>22</v>
      </c>
      <c r="I338">
        <v>32</v>
      </c>
      <c r="J338" s="7">
        <v>24</v>
      </c>
      <c r="K338">
        <v>27</v>
      </c>
      <c r="L338">
        <v>31</v>
      </c>
      <c r="M338" s="5">
        <f>SUM(I338:L338)-J338</f>
        <v>90</v>
      </c>
      <c r="N338" s="1">
        <v>7</v>
      </c>
    </row>
    <row r="339" spans="1:14" ht="12.75">
      <c r="A339" s="1">
        <v>8</v>
      </c>
      <c r="B339" s="1" t="s">
        <v>579</v>
      </c>
      <c r="C339" t="s">
        <v>587</v>
      </c>
      <c r="D339" t="s">
        <v>588</v>
      </c>
      <c r="E339" s="1">
        <v>1993</v>
      </c>
      <c r="F339" s="1" t="s">
        <v>205</v>
      </c>
      <c r="G339" t="s">
        <v>14</v>
      </c>
      <c r="H339">
        <v>19</v>
      </c>
      <c r="I339" s="3">
        <v>10</v>
      </c>
      <c r="K339">
        <v>22</v>
      </c>
      <c r="L339">
        <v>34</v>
      </c>
      <c r="M339" s="5">
        <f>SUM(H339:L339)-I339</f>
        <v>75</v>
      </c>
      <c r="N339" s="1">
        <v>8</v>
      </c>
    </row>
    <row r="340" spans="1:14" ht="12.75">
      <c r="A340" s="1">
        <v>9</v>
      </c>
      <c r="B340" s="1" t="s">
        <v>579</v>
      </c>
      <c r="C340" t="s">
        <v>589</v>
      </c>
      <c r="D340" t="s">
        <v>371</v>
      </c>
      <c r="E340" s="1">
        <v>1993</v>
      </c>
      <c r="F340" s="1" t="s">
        <v>205</v>
      </c>
      <c r="G340" t="s">
        <v>508</v>
      </c>
      <c r="H340" s="8"/>
      <c r="I340">
        <v>18</v>
      </c>
      <c r="K340">
        <v>29</v>
      </c>
      <c r="L340">
        <v>28</v>
      </c>
      <c r="M340" s="5">
        <f>SUM(I340:L340)</f>
        <v>75</v>
      </c>
      <c r="N340" s="1">
        <v>8</v>
      </c>
    </row>
    <row r="341" spans="1:14" ht="12.75">
      <c r="A341" s="1">
        <v>10</v>
      </c>
      <c r="B341" s="1" t="s">
        <v>579</v>
      </c>
      <c r="C341" t="s">
        <v>590</v>
      </c>
      <c r="D341" t="s">
        <v>197</v>
      </c>
      <c r="E341" s="1">
        <v>1993</v>
      </c>
      <c r="F341" s="1" t="s">
        <v>205</v>
      </c>
      <c r="G341" t="s">
        <v>282</v>
      </c>
      <c r="H341">
        <v>21</v>
      </c>
      <c r="I341">
        <v>27</v>
      </c>
      <c r="K341" s="3">
        <v>20</v>
      </c>
      <c r="L341">
        <v>25</v>
      </c>
      <c r="M341" s="5">
        <f>SUM(H341:J341)+L341</f>
        <v>73</v>
      </c>
      <c r="N341" s="1">
        <v>10</v>
      </c>
    </row>
    <row r="342" spans="1:14" ht="12.75">
      <c r="A342" s="1">
        <v>11</v>
      </c>
      <c r="B342" s="1" t="s">
        <v>579</v>
      </c>
      <c r="C342" t="s">
        <v>591</v>
      </c>
      <c r="D342" t="s">
        <v>524</v>
      </c>
      <c r="E342" s="1">
        <v>1993</v>
      </c>
      <c r="F342" s="1" t="s">
        <v>405</v>
      </c>
      <c r="G342" t="s">
        <v>170</v>
      </c>
      <c r="H342" s="3">
        <v>4</v>
      </c>
      <c r="I342">
        <v>23</v>
      </c>
      <c r="J342" s="1">
        <v>21</v>
      </c>
      <c r="L342">
        <v>27</v>
      </c>
      <c r="M342" s="5">
        <f>SUM(H342:L342)-H342</f>
        <v>71</v>
      </c>
      <c r="N342" s="1">
        <v>11</v>
      </c>
    </row>
    <row r="343" spans="1:14" ht="12.75">
      <c r="A343" s="1">
        <v>12</v>
      </c>
      <c r="B343" s="1" t="s">
        <v>579</v>
      </c>
      <c r="C343" t="s">
        <v>592</v>
      </c>
      <c r="D343" t="s">
        <v>593</v>
      </c>
      <c r="E343" s="1">
        <v>1993</v>
      </c>
      <c r="F343" s="1" t="s">
        <v>205</v>
      </c>
      <c r="G343" t="s">
        <v>553</v>
      </c>
      <c r="H343">
        <v>23</v>
      </c>
      <c r="I343">
        <v>20</v>
      </c>
      <c r="J343" s="7">
        <v>18</v>
      </c>
      <c r="L343">
        <v>26</v>
      </c>
      <c r="M343" s="5">
        <f>SUM(H343:L343)-J343</f>
        <v>69</v>
      </c>
      <c r="N343" s="1">
        <v>12</v>
      </c>
    </row>
    <row r="344" spans="1:14" ht="12.75">
      <c r="A344" s="1">
        <v>13</v>
      </c>
      <c r="B344" s="1" t="s">
        <v>579</v>
      </c>
      <c r="C344" t="s">
        <v>594</v>
      </c>
      <c r="D344" t="s">
        <v>123</v>
      </c>
      <c r="E344" s="1">
        <v>1993</v>
      </c>
      <c r="F344" s="1" t="s">
        <v>205</v>
      </c>
      <c r="G344" t="s">
        <v>508</v>
      </c>
      <c r="H344" s="8"/>
      <c r="I344">
        <v>16</v>
      </c>
      <c r="K344">
        <v>35</v>
      </c>
      <c r="M344" s="5">
        <f>SUM(H344:K344)</f>
        <v>51</v>
      </c>
      <c r="N344" s="1">
        <v>13</v>
      </c>
    </row>
    <row r="345" spans="1:14" ht="12.75">
      <c r="A345" s="1">
        <v>14</v>
      </c>
      <c r="B345" s="1" t="s">
        <v>579</v>
      </c>
      <c r="C345" t="s">
        <v>491</v>
      </c>
      <c r="D345" t="s">
        <v>371</v>
      </c>
      <c r="E345" s="1">
        <v>1993</v>
      </c>
      <c r="F345" s="1" t="s">
        <v>17</v>
      </c>
      <c r="G345" t="s">
        <v>595</v>
      </c>
      <c r="H345">
        <v>17</v>
      </c>
      <c r="I345" s="2">
        <v>9</v>
      </c>
      <c r="J345" s="1">
        <v>23</v>
      </c>
      <c r="M345" s="5">
        <f>SUM(H345:J345)</f>
        <v>49</v>
      </c>
      <c r="N345" s="1">
        <v>14</v>
      </c>
    </row>
    <row r="346" spans="1:14" ht="12.75">
      <c r="A346" s="1">
        <v>15</v>
      </c>
      <c r="B346" s="1" t="s">
        <v>579</v>
      </c>
      <c r="C346" t="s">
        <v>596</v>
      </c>
      <c r="D346" t="s">
        <v>597</v>
      </c>
      <c r="E346" s="1">
        <v>1993</v>
      </c>
      <c r="F346" s="1" t="s">
        <v>405</v>
      </c>
      <c r="G346" t="s">
        <v>598</v>
      </c>
      <c r="H346" s="8"/>
      <c r="I346" s="2">
        <v>12</v>
      </c>
      <c r="J346" s="1">
        <v>15</v>
      </c>
      <c r="K346">
        <v>21</v>
      </c>
      <c r="L346" s="3">
        <v>10</v>
      </c>
      <c r="M346" s="5">
        <f>SUM(I346:K346)</f>
        <v>48</v>
      </c>
      <c r="N346" s="1">
        <v>15</v>
      </c>
    </row>
    <row r="347" spans="1:14" ht="12.75">
      <c r="A347" s="1">
        <v>16</v>
      </c>
      <c r="B347" s="1" t="s">
        <v>579</v>
      </c>
      <c r="C347" t="s">
        <v>494</v>
      </c>
      <c r="D347" t="s">
        <v>29</v>
      </c>
      <c r="E347" s="1">
        <v>1993</v>
      </c>
      <c r="F347" s="1" t="s">
        <v>10</v>
      </c>
      <c r="G347" t="s">
        <v>32</v>
      </c>
      <c r="H347">
        <v>16</v>
      </c>
      <c r="J347" s="4">
        <v>13</v>
      </c>
      <c r="K347">
        <v>19</v>
      </c>
      <c r="L347" s="7">
        <v>4</v>
      </c>
      <c r="M347" s="5">
        <f>SUM(H347:K347)</f>
        <v>48</v>
      </c>
      <c r="N347" s="1">
        <v>15</v>
      </c>
    </row>
    <row r="348" spans="1:14" ht="12.75">
      <c r="A348" s="1">
        <v>17</v>
      </c>
      <c r="B348" s="1" t="s">
        <v>579</v>
      </c>
      <c r="C348" t="s">
        <v>599</v>
      </c>
      <c r="D348" t="s">
        <v>294</v>
      </c>
      <c r="E348" s="1">
        <v>1993</v>
      </c>
      <c r="F348" s="1" t="s">
        <v>200</v>
      </c>
      <c r="G348" t="s">
        <v>35</v>
      </c>
      <c r="H348" s="8"/>
      <c r="I348">
        <v>14</v>
      </c>
      <c r="J348" s="1">
        <v>25</v>
      </c>
      <c r="L348">
        <v>7</v>
      </c>
      <c r="M348" s="5">
        <f>SUM(I348:L348)</f>
        <v>46</v>
      </c>
      <c r="N348" s="1">
        <v>17</v>
      </c>
    </row>
    <row r="349" spans="1:14" ht="12.75">
      <c r="A349" s="1">
        <v>18</v>
      </c>
      <c r="B349" s="1" t="s">
        <v>579</v>
      </c>
      <c r="C349" t="s">
        <v>520</v>
      </c>
      <c r="D349" t="s">
        <v>519</v>
      </c>
      <c r="E349" s="1">
        <v>1993</v>
      </c>
      <c r="F349" s="1" t="s">
        <v>10</v>
      </c>
      <c r="G349" t="s">
        <v>600</v>
      </c>
      <c r="H349">
        <v>20</v>
      </c>
      <c r="J349" s="1">
        <v>16</v>
      </c>
      <c r="L349">
        <v>6</v>
      </c>
      <c r="M349" s="5">
        <f>SUM(H349:L349)</f>
        <v>42</v>
      </c>
      <c r="N349" s="1">
        <v>18</v>
      </c>
    </row>
    <row r="350" spans="1:14" ht="12.75">
      <c r="A350" s="1">
        <v>19</v>
      </c>
      <c r="B350" s="1" t="s">
        <v>579</v>
      </c>
      <c r="C350" t="s">
        <v>601</v>
      </c>
      <c r="D350" t="s">
        <v>246</v>
      </c>
      <c r="E350" s="1">
        <v>1993</v>
      </c>
      <c r="F350" s="1" t="s">
        <v>10</v>
      </c>
      <c r="G350" t="s">
        <v>600</v>
      </c>
      <c r="H350" s="2">
        <v>11</v>
      </c>
      <c r="I350">
        <v>11</v>
      </c>
      <c r="J350" s="1">
        <v>20</v>
      </c>
      <c r="M350" s="5">
        <f>SUM(H350:J350)</f>
        <v>42</v>
      </c>
      <c r="N350" s="1">
        <v>18</v>
      </c>
    </row>
    <row r="351" spans="1:14" ht="12.75">
      <c r="A351" s="1">
        <v>20</v>
      </c>
      <c r="B351" s="1" t="s">
        <v>579</v>
      </c>
      <c r="C351" s="10" t="s">
        <v>602</v>
      </c>
      <c r="D351" s="10" t="s">
        <v>181</v>
      </c>
      <c r="E351" s="9">
        <v>1993</v>
      </c>
      <c r="F351" s="9" t="s">
        <v>205</v>
      </c>
      <c r="G351" s="10" t="s">
        <v>388</v>
      </c>
      <c r="H351" s="16"/>
      <c r="I351" s="10">
        <v>24</v>
      </c>
      <c r="J351" s="10"/>
      <c r="K351" s="10">
        <v>15</v>
      </c>
      <c r="L351" s="10"/>
      <c r="M351" s="11">
        <f>SUM(I351:K351)</f>
        <v>39</v>
      </c>
      <c r="N351" s="1">
        <v>20</v>
      </c>
    </row>
    <row r="352" spans="1:14" ht="12.75">
      <c r="A352" s="1">
        <v>21</v>
      </c>
      <c r="B352" s="1" t="s">
        <v>579</v>
      </c>
      <c r="C352" t="s">
        <v>591</v>
      </c>
      <c r="D352" t="s">
        <v>588</v>
      </c>
      <c r="E352" s="1">
        <v>1993</v>
      </c>
      <c r="F352" s="1" t="s">
        <v>405</v>
      </c>
      <c r="G352" t="s">
        <v>170</v>
      </c>
      <c r="H352" s="8"/>
      <c r="I352">
        <v>15</v>
      </c>
      <c r="J352" s="1">
        <v>19</v>
      </c>
      <c r="L352">
        <v>3</v>
      </c>
      <c r="M352" s="5">
        <f>SUM(H352:L352)</f>
        <v>37</v>
      </c>
      <c r="N352" s="1">
        <v>21</v>
      </c>
    </row>
    <row r="353" spans="1:14" ht="12.75">
      <c r="A353" s="1">
        <v>22</v>
      </c>
      <c r="B353" s="1" t="s">
        <v>579</v>
      </c>
      <c r="C353" t="s">
        <v>603</v>
      </c>
      <c r="D353" t="s">
        <v>123</v>
      </c>
      <c r="E353" s="1">
        <v>1993</v>
      </c>
      <c r="G353" t="s">
        <v>604</v>
      </c>
      <c r="H353" s="8"/>
      <c r="I353" s="2">
        <v>8</v>
      </c>
      <c r="J353" s="1">
        <v>13</v>
      </c>
      <c r="K353">
        <v>16</v>
      </c>
      <c r="M353" s="5">
        <f>SUM(I353:K353)</f>
        <v>37</v>
      </c>
      <c r="N353" s="1">
        <v>21</v>
      </c>
    </row>
    <row r="354" spans="1:14" ht="12.75">
      <c r="A354" s="1">
        <v>23</v>
      </c>
      <c r="B354" s="1" t="s">
        <v>579</v>
      </c>
      <c r="C354" t="s">
        <v>173</v>
      </c>
      <c r="D354" t="s">
        <v>29</v>
      </c>
      <c r="E354" s="1">
        <v>1993</v>
      </c>
      <c r="F354" s="1" t="s">
        <v>34</v>
      </c>
      <c r="G354" t="s">
        <v>35</v>
      </c>
      <c r="H354">
        <v>14</v>
      </c>
      <c r="I354" s="2">
        <v>7</v>
      </c>
      <c r="J354" s="7">
        <v>7</v>
      </c>
      <c r="K354">
        <v>14</v>
      </c>
      <c r="M354" s="5">
        <f>H354+K354+I354</f>
        <v>35</v>
      </c>
      <c r="N354" s="1">
        <v>23</v>
      </c>
    </row>
    <row r="355" spans="1:14" ht="12.75">
      <c r="A355" s="1">
        <v>24</v>
      </c>
      <c r="B355" s="1" t="s">
        <v>579</v>
      </c>
      <c r="C355" t="s">
        <v>605</v>
      </c>
      <c r="D355" t="s">
        <v>72</v>
      </c>
      <c r="E355" s="1">
        <v>1994</v>
      </c>
      <c r="F355" s="1" t="s">
        <v>205</v>
      </c>
      <c r="G355" t="s">
        <v>170</v>
      </c>
      <c r="H355">
        <v>15</v>
      </c>
      <c r="I355">
        <v>19</v>
      </c>
      <c r="M355" s="5">
        <f>SUM(H355:J355)</f>
        <v>34</v>
      </c>
      <c r="N355" s="1">
        <v>24</v>
      </c>
    </row>
    <row r="356" spans="1:14" ht="12.75">
      <c r="A356" s="1">
        <v>25</v>
      </c>
      <c r="B356" s="1" t="s">
        <v>579</v>
      </c>
      <c r="C356" t="s">
        <v>606</v>
      </c>
      <c r="D356" t="s">
        <v>607</v>
      </c>
      <c r="E356" s="1">
        <v>1993</v>
      </c>
      <c r="F356" s="1" t="s">
        <v>205</v>
      </c>
      <c r="G356" t="s">
        <v>413</v>
      </c>
      <c r="H356">
        <v>24</v>
      </c>
      <c r="L356">
        <v>8</v>
      </c>
      <c r="M356" s="5">
        <f>SUM(H356:L356)</f>
        <v>32</v>
      </c>
      <c r="N356" s="1">
        <v>25</v>
      </c>
    </row>
    <row r="357" spans="1:14" ht="12.75">
      <c r="A357" s="1">
        <v>26</v>
      </c>
      <c r="B357" s="1" t="s">
        <v>579</v>
      </c>
      <c r="C357" t="s">
        <v>608</v>
      </c>
      <c r="D357" t="s">
        <v>475</v>
      </c>
      <c r="E357" s="1">
        <v>1993</v>
      </c>
      <c r="F357" s="1" t="s">
        <v>21</v>
      </c>
      <c r="G357" t="s">
        <v>457</v>
      </c>
      <c r="J357" s="1">
        <v>22</v>
      </c>
      <c r="K357">
        <v>8</v>
      </c>
      <c r="M357" s="5">
        <f>SUM(H357:K357)</f>
        <v>30</v>
      </c>
      <c r="N357" s="1">
        <v>26</v>
      </c>
    </row>
    <row r="358" spans="1:14" ht="12.75">
      <c r="A358" s="1">
        <v>27</v>
      </c>
      <c r="B358" s="1" t="s">
        <v>579</v>
      </c>
      <c r="C358" t="s">
        <v>609</v>
      </c>
      <c r="D358" t="s">
        <v>82</v>
      </c>
      <c r="E358" s="1">
        <v>1993</v>
      </c>
      <c r="F358" s="1" t="s">
        <v>52</v>
      </c>
      <c r="G358" t="s">
        <v>572</v>
      </c>
      <c r="J358" s="1">
        <v>9</v>
      </c>
      <c r="K358">
        <v>18</v>
      </c>
      <c r="M358" s="5">
        <f>SUM(I358:K358)</f>
        <v>27</v>
      </c>
      <c r="N358" s="1">
        <v>27</v>
      </c>
    </row>
    <row r="359" spans="1:14" ht="12.75">
      <c r="A359" s="1">
        <v>28</v>
      </c>
      <c r="B359" s="1" t="s">
        <v>579</v>
      </c>
      <c r="C359" t="s">
        <v>610</v>
      </c>
      <c r="D359" t="s">
        <v>49</v>
      </c>
      <c r="E359" s="1">
        <v>1993</v>
      </c>
      <c r="F359" s="1" t="s">
        <v>17</v>
      </c>
      <c r="G359" t="s">
        <v>134</v>
      </c>
      <c r="H359">
        <v>9</v>
      </c>
      <c r="J359" s="1">
        <v>17</v>
      </c>
      <c r="M359" s="5">
        <f>SUM(H359:J359)</f>
        <v>26</v>
      </c>
      <c r="N359" s="1">
        <v>28</v>
      </c>
    </row>
    <row r="360" spans="1:14" ht="12.75">
      <c r="A360" s="1">
        <v>29</v>
      </c>
      <c r="B360" s="1" t="s">
        <v>579</v>
      </c>
      <c r="C360" t="s">
        <v>127</v>
      </c>
      <c r="D360" t="s">
        <v>123</v>
      </c>
      <c r="E360" s="1">
        <v>1993</v>
      </c>
      <c r="F360" s="1" t="s">
        <v>200</v>
      </c>
      <c r="G360" t="s">
        <v>282</v>
      </c>
      <c r="H360" s="8"/>
      <c r="I360" s="2">
        <v>3</v>
      </c>
      <c r="J360" s="1">
        <v>11</v>
      </c>
      <c r="K360">
        <v>10</v>
      </c>
      <c r="M360" s="5">
        <f>SUM(I360:K360)</f>
        <v>24</v>
      </c>
      <c r="N360" s="1">
        <v>29</v>
      </c>
    </row>
    <row r="361" spans="1:14" ht="12.75">
      <c r="A361" s="1">
        <v>30</v>
      </c>
      <c r="B361" s="1" t="s">
        <v>579</v>
      </c>
      <c r="C361" t="s">
        <v>611</v>
      </c>
      <c r="D361" t="s">
        <v>9</v>
      </c>
      <c r="E361" s="1">
        <v>1993</v>
      </c>
      <c r="F361" s="1" t="s">
        <v>200</v>
      </c>
      <c r="G361" t="s">
        <v>293</v>
      </c>
      <c r="H361">
        <v>18</v>
      </c>
      <c r="L361">
        <v>5</v>
      </c>
      <c r="M361" s="5">
        <f>SUM(H361:L361)</f>
        <v>23</v>
      </c>
      <c r="N361" s="1">
        <v>30</v>
      </c>
    </row>
    <row r="362" spans="1:14" ht="12.75">
      <c r="A362" s="1">
        <v>31</v>
      </c>
      <c r="B362" s="1" t="s">
        <v>579</v>
      </c>
      <c r="C362" t="s">
        <v>612</v>
      </c>
      <c r="D362" t="s">
        <v>72</v>
      </c>
      <c r="E362" s="1">
        <v>1993</v>
      </c>
      <c r="F362" s="1" t="s">
        <v>205</v>
      </c>
      <c r="G362" t="s">
        <v>322</v>
      </c>
      <c r="H362" s="8"/>
      <c r="I362">
        <v>21</v>
      </c>
      <c r="M362" s="5">
        <f>SUM(H362:J362)</f>
        <v>21</v>
      </c>
      <c r="N362" s="1">
        <v>31</v>
      </c>
    </row>
    <row r="363" spans="1:14" ht="12.75">
      <c r="A363" s="1">
        <v>32</v>
      </c>
      <c r="B363" s="1" t="s">
        <v>579</v>
      </c>
      <c r="C363" t="s">
        <v>613</v>
      </c>
      <c r="D363" t="s">
        <v>246</v>
      </c>
      <c r="E363" s="1">
        <v>1993</v>
      </c>
      <c r="F363" s="1" t="s">
        <v>17</v>
      </c>
      <c r="G363" t="s">
        <v>324</v>
      </c>
      <c r="H363">
        <v>12</v>
      </c>
      <c r="I363">
        <v>6</v>
      </c>
      <c r="M363" s="5">
        <f>SUM(H363:J363)</f>
        <v>18</v>
      </c>
      <c r="N363" s="1">
        <v>32</v>
      </c>
    </row>
    <row r="364" spans="1:14" ht="12.75">
      <c r="A364" s="1">
        <v>33</v>
      </c>
      <c r="B364" s="1" t="s">
        <v>579</v>
      </c>
      <c r="C364" t="s">
        <v>614</v>
      </c>
      <c r="D364" t="s">
        <v>143</v>
      </c>
      <c r="E364" s="1">
        <v>1993</v>
      </c>
      <c r="F364" s="1" t="s">
        <v>52</v>
      </c>
      <c r="G364" t="s">
        <v>615</v>
      </c>
      <c r="K364">
        <v>17</v>
      </c>
      <c r="M364" s="1">
        <f>K364</f>
        <v>17</v>
      </c>
      <c r="N364" s="1">
        <v>33</v>
      </c>
    </row>
    <row r="365" spans="1:14" ht="12.75">
      <c r="A365" s="1">
        <v>34</v>
      </c>
      <c r="B365" s="1" t="s">
        <v>579</v>
      </c>
      <c r="C365" t="s">
        <v>616</v>
      </c>
      <c r="D365" t="s">
        <v>517</v>
      </c>
      <c r="E365" s="1">
        <v>1993</v>
      </c>
      <c r="F365" s="1" t="s">
        <v>200</v>
      </c>
      <c r="G365" t="s">
        <v>282</v>
      </c>
      <c r="H365" s="8"/>
      <c r="I365">
        <v>17</v>
      </c>
      <c r="M365" s="5">
        <f>SUM(H365:J365)</f>
        <v>17</v>
      </c>
      <c r="N365" s="1">
        <v>33</v>
      </c>
    </row>
    <row r="366" spans="1:14" ht="12.75">
      <c r="A366" s="1">
        <v>35</v>
      </c>
      <c r="B366" s="1" t="s">
        <v>579</v>
      </c>
      <c r="C366" t="s">
        <v>617</v>
      </c>
      <c r="D366" t="s">
        <v>100</v>
      </c>
      <c r="E366" s="1">
        <v>1993</v>
      </c>
      <c r="F366" s="1" t="s">
        <v>34</v>
      </c>
      <c r="G366" t="s">
        <v>32</v>
      </c>
      <c r="H366">
        <v>2</v>
      </c>
      <c r="K366">
        <v>13</v>
      </c>
      <c r="M366" s="5">
        <f>SUM(H366:K366)</f>
        <v>15</v>
      </c>
      <c r="N366" s="1">
        <v>35</v>
      </c>
    </row>
    <row r="367" spans="1:14" ht="12.75">
      <c r="A367" s="1">
        <v>36</v>
      </c>
      <c r="B367" s="1" t="s">
        <v>579</v>
      </c>
      <c r="C367" t="s">
        <v>618</v>
      </c>
      <c r="D367" t="s">
        <v>619</v>
      </c>
      <c r="E367" s="1">
        <v>1993</v>
      </c>
      <c r="F367" s="1" t="s">
        <v>256</v>
      </c>
      <c r="G367" t="s">
        <v>342</v>
      </c>
      <c r="J367" s="1">
        <v>14</v>
      </c>
      <c r="M367" s="5">
        <f>SUM(H367:J367)</f>
        <v>14</v>
      </c>
      <c r="N367" s="1">
        <v>36</v>
      </c>
    </row>
    <row r="368" spans="1:14" ht="12.75">
      <c r="A368" s="1">
        <v>37</v>
      </c>
      <c r="B368" s="1" t="s">
        <v>579</v>
      </c>
      <c r="C368" t="s">
        <v>620</v>
      </c>
      <c r="D368" t="s">
        <v>621</v>
      </c>
      <c r="E368" s="1" t="s">
        <v>622</v>
      </c>
      <c r="F368" s="1" t="s">
        <v>21</v>
      </c>
      <c r="G368" t="s">
        <v>623</v>
      </c>
      <c r="K368">
        <v>11</v>
      </c>
      <c r="L368">
        <v>2</v>
      </c>
      <c r="M368" s="5">
        <f>SUM(I368:L368)-J368</f>
        <v>13</v>
      </c>
      <c r="N368" s="1">
        <v>37</v>
      </c>
    </row>
    <row r="369" spans="1:14" ht="12.75">
      <c r="A369" s="1">
        <v>38</v>
      </c>
      <c r="B369" s="1" t="s">
        <v>579</v>
      </c>
      <c r="C369" t="s">
        <v>624</v>
      </c>
      <c r="D369" t="s">
        <v>9</v>
      </c>
      <c r="E369" s="1">
        <v>1993</v>
      </c>
      <c r="F369" s="1" t="s">
        <v>10</v>
      </c>
      <c r="G369" t="s">
        <v>239</v>
      </c>
      <c r="H369" s="8"/>
      <c r="I369">
        <v>2</v>
      </c>
      <c r="J369" s="1">
        <v>10</v>
      </c>
      <c r="L369">
        <v>1</v>
      </c>
      <c r="M369" s="5">
        <f>SUM(H369:L369)</f>
        <v>13</v>
      </c>
      <c r="N369" s="1">
        <v>37</v>
      </c>
    </row>
    <row r="370" spans="1:14" ht="12.75">
      <c r="A370" s="1">
        <v>39</v>
      </c>
      <c r="B370" s="1" t="s">
        <v>579</v>
      </c>
      <c r="C370" t="s">
        <v>625</v>
      </c>
      <c r="D370" t="s">
        <v>215</v>
      </c>
      <c r="E370" s="1">
        <v>1993</v>
      </c>
      <c r="F370" s="1" t="s">
        <v>17</v>
      </c>
      <c r="G370" t="s">
        <v>626</v>
      </c>
      <c r="H370">
        <v>13</v>
      </c>
      <c r="M370" s="5">
        <f>SUM(H370:J370)</f>
        <v>13</v>
      </c>
      <c r="N370" s="1">
        <v>37</v>
      </c>
    </row>
    <row r="371" spans="1:14" ht="12.75">
      <c r="A371" s="1">
        <v>40</v>
      </c>
      <c r="B371" s="1" t="s">
        <v>579</v>
      </c>
      <c r="C371" t="s">
        <v>627</v>
      </c>
      <c r="D371" t="s">
        <v>140</v>
      </c>
      <c r="E371" s="1">
        <v>1993</v>
      </c>
      <c r="F371" s="1" t="s">
        <v>34</v>
      </c>
      <c r="G371" t="s">
        <v>628</v>
      </c>
      <c r="H371" s="8"/>
      <c r="I371">
        <v>13</v>
      </c>
      <c r="M371" s="5">
        <f>SUM(H371:J371)</f>
        <v>13</v>
      </c>
      <c r="N371" s="1">
        <v>37</v>
      </c>
    </row>
    <row r="372" spans="1:14" ht="12.75">
      <c r="A372" s="1">
        <v>41</v>
      </c>
      <c r="B372" s="1" t="s">
        <v>579</v>
      </c>
      <c r="C372" t="s">
        <v>580</v>
      </c>
      <c r="D372" t="s">
        <v>197</v>
      </c>
      <c r="E372" s="1">
        <v>1993</v>
      </c>
      <c r="F372" s="1" t="s">
        <v>405</v>
      </c>
      <c r="G372" t="s">
        <v>629</v>
      </c>
      <c r="L372">
        <v>12</v>
      </c>
      <c r="M372" s="1">
        <f>L372</f>
        <v>12</v>
      </c>
      <c r="N372" s="1">
        <v>41</v>
      </c>
    </row>
    <row r="373" spans="1:14" ht="12.75">
      <c r="A373" s="1">
        <v>42</v>
      </c>
      <c r="B373" s="1" t="s">
        <v>579</v>
      </c>
      <c r="C373" t="s">
        <v>630</v>
      </c>
      <c r="D373" t="s">
        <v>631</v>
      </c>
      <c r="E373" s="1">
        <v>1993</v>
      </c>
      <c r="F373" s="1" t="s">
        <v>21</v>
      </c>
      <c r="G373" t="s">
        <v>632</v>
      </c>
      <c r="K373">
        <v>12</v>
      </c>
      <c r="M373" s="5">
        <f>SUM(H373:K373)-J373</f>
        <v>12</v>
      </c>
      <c r="N373" s="1">
        <v>41</v>
      </c>
    </row>
    <row r="374" spans="1:14" ht="12.75">
      <c r="A374" s="1">
        <v>43</v>
      </c>
      <c r="B374" s="1" t="s">
        <v>579</v>
      </c>
      <c r="C374" t="s">
        <v>68</v>
      </c>
      <c r="D374" t="s">
        <v>16</v>
      </c>
      <c r="E374" s="1">
        <v>1993</v>
      </c>
      <c r="F374" s="1" t="s">
        <v>10</v>
      </c>
      <c r="G374" t="s">
        <v>119</v>
      </c>
      <c r="H374">
        <v>10</v>
      </c>
      <c r="M374" s="5">
        <f>SUM(H374:J374)</f>
        <v>10</v>
      </c>
      <c r="N374" s="1">
        <v>43</v>
      </c>
    </row>
    <row r="375" spans="1:14" ht="12.75">
      <c r="A375" s="1">
        <v>44</v>
      </c>
      <c r="B375" s="1" t="s">
        <v>579</v>
      </c>
      <c r="C375" t="s">
        <v>633</v>
      </c>
      <c r="D375" t="s">
        <v>336</v>
      </c>
      <c r="E375" s="1">
        <v>1993</v>
      </c>
      <c r="F375" s="1" t="s">
        <v>21</v>
      </c>
      <c r="G375" t="s">
        <v>632</v>
      </c>
      <c r="K375">
        <v>9</v>
      </c>
      <c r="M375" s="1">
        <f>K375</f>
        <v>9</v>
      </c>
      <c r="N375" s="1">
        <v>44</v>
      </c>
    </row>
    <row r="376" spans="1:14" ht="12.75">
      <c r="A376" s="1">
        <v>45</v>
      </c>
      <c r="B376" s="1" t="s">
        <v>579</v>
      </c>
      <c r="C376" t="s">
        <v>634</v>
      </c>
      <c r="D376" t="s">
        <v>635</v>
      </c>
      <c r="E376" s="1">
        <v>1993</v>
      </c>
      <c r="F376" s="1" t="s">
        <v>21</v>
      </c>
      <c r="G376" t="s">
        <v>636</v>
      </c>
      <c r="J376" s="1">
        <v>8</v>
      </c>
      <c r="M376" s="5">
        <f>SUM(H376:J376)</f>
        <v>8</v>
      </c>
      <c r="N376" s="1">
        <v>45</v>
      </c>
    </row>
    <row r="377" spans="1:14" ht="12.75">
      <c r="A377" s="1">
        <v>46</v>
      </c>
      <c r="B377" s="1" t="s">
        <v>579</v>
      </c>
      <c r="C377" t="s">
        <v>637</v>
      </c>
      <c r="D377" t="s">
        <v>638</v>
      </c>
      <c r="E377" s="1">
        <v>1993</v>
      </c>
      <c r="F377" s="1" t="s">
        <v>200</v>
      </c>
      <c r="G377" t="s">
        <v>553</v>
      </c>
      <c r="H377">
        <v>8</v>
      </c>
      <c r="M377" s="5">
        <f>SUM(H377:J377)</f>
        <v>8</v>
      </c>
      <c r="N377" s="1">
        <v>45</v>
      </c>
    </row>
    <row r="378" spans="1:14" ht="12.75">
      <c r="A378" s="1">
        <v>47</v>
      </c>
      <c r="B378" s="1" t="s">
        <v>579</v>
      </c>
      <c r="C378" t="s">
        <v>639</v>
      </c>
      <c r="D378" t="s">
        <v>640</v>
      </c>
      <c r="E378" s="1">
        <v>1993</v>
      </c>
      <c r="F378" s="1" t="s">
        <v>256</v>
      </c>
      <c r="G378" t="s">
        <v>567</v>
      </c>
      <c r="K378">
        <v>7</v>
      </c>
      <c r="M378" s="1">
        <f>K378</f>
        <v>7</v>
      </c>
      <c r="N378" s="1">
        <v>47</v>
      </c>
    </row>
    <row r="379" spans="1:14" ht="12.75">
      <c r="A379" s="1">
        <v>48</v>
      </c>
      <c r="B379" s="1" t="s">
        <v>579</v>
      </c>
      <c r="C379" t="s">
        <v>641</v>
      </c>
      <c r="D379" t="s">
        <v>236</v>
      </c>
      <c r="E379" s="1">
        <v>1993</v>
      </c>
      <c r="G379" t="s">
        <v>642</v>
      </c>
      <c r="H379">
        <v>7</v>
      </c>
      <c r="M379" s="5">
        <f>SUM(H379:J379)</f>
        <v>7</v>
      </c>
      <c r="N379" s="1">
        <v>47</v>
      </c>
    </row>
    <row r="380" spans="1:14" ht="12.75">
      <c r="A380" s="1">
        <v>49</v>
      </c>
      <c r="B380" s="1" t="s">
        <v>579</v>
      </c>
      <c r="C380" t="s">
        <v>350</v>
      </c>
      <c r="D380" t="s">
        <v>197</v>
      </c>
      <c r="E380" s="1">
        <v>1993</v>
      </c>
      <c r="G380" t="s">
        <v>626</v>
      </c>
      <c r="H380">
        <v>1</v>
      </c>
      <c r="J380" s="1">
        <v>6</v>
      </c>
      <c r="M380" s="5">
        <f>SUM(H380:J380)</f>
        <v>7</v>
      </c>
      <c r="N380" s="1">
        <v>47</v>
      </c>
    </row>
    <row r="381" spans="1:14" ht="12.75">
      <c r="A381" s="1">
        <v>50</v>
      </c>
      <c r="B381" s="1" t="s">
        <v>579</v>
      </c>
      <c r="C381" t="s">
        <v>643</v>
      </c>
      <c r="D381" t="s">
        <v>644</v>
      </c>
      <c r="E381" s="1">
        <v>1993</v>
      </c>
      <c r="F381" s="1" t="s">
        <v>52</v>
      </c>
      <c r="G381" t="s">
        <v>645</v>
      </c>
      <c r="K381">
        <v>6</v>
      </c>
      <c r="M381" s="1">
        <f>K381</f>
        <v>6</v>
      </c>
      <c r="N381" s="1">
        <v>50</v>
      </c>
    </row>
    <row r="382" spans="1:14" ht="12.75">
      <c r="A382" s="1">
        <v>51</v>
      </c>
      <c r="B382" s="1" t="s">
        <v>579</v>
      </c>
      <c r="C382" t="s">
        <v>433</v>
      </c>
      <c r="D382" t="s">
        <v>41</v>
      </c>
      <c r="E382" s="1">
        <v>1993</v>
      </c>
      <c r="F382" s="1" t="s">
        <v>200</v>
      </c>
      <c r="G382" t="s">
        <v>156</v>
      </c>
      <c r="H382">
        <v>6</v>
      </c>
      <c r="M382" s="5">
        <f aca="true" t="shared" si="2" ref="M382:M391">SUM(H382:J382)</f>
        <v>6</v>
      </c>
      <c r="N382" s="1">
        <v>50</v>
      </c>
    </row>
    <row r="383" spans="1:14" ht="12.75">
      <c r="A383" s="1">
        <v>52</v>
      </c>
      <c r="B383" s="1" t="s">
        <v>579</v>
      </c>
      <c r="C383" t="s">
        <v>309</v>
      </c>
      <c r="D383" t="s">
        <v>294</v>
      </c>
      <c r="E383" s="1">
        <v>1993</v>
      </c>
      <c r="F383" s="1" t="s">
        <v>200</v>
      </c>
      <c r="G383" t="s">
        <v>413</v>
      </c>
      <c r="H383">
        <v>5</v>
      </c>
      <c r="M383" s="5">
        <f t="shared" si="2"/>
        <v>5</v>
      </c>
      <c r="N383" s="1">
        <v>52</v>
      </c>
    </row>
    <row r="384" spans="1:14" ht="12.75">
      <c r="A384" s="1">
        <v>53</v>
      </c>
      <c r="B384" s="1" t="s">
        <v>579</v>
      </c>
      <c r="C384" t="s">
        <v>646</v>
      </c>
      <c r="D384" t="s">
        <v>29</v>
      </c>
      <c r="E384" s="1">
        <v>1993</v>
      </c>
      <c r="F384" s="1" t="s">
        <v>205</v>
      </c>
      <c r="G384" t="s">
        <v>218</v>
      </c>
      <c r="H384" s="8"/>
      <c r="I384">
        <v>5</v>
      </c>
      <c r="M384" s="5">
        <f t="shared" si="2"/>
        <v>5</v>
      </c>
      <c r="N384" s="1">
        <v>52</v>
      </c>
    </row>
    <row r="385" spans="1:14" ht="12.75">
      <c r="A385" s="1">
        <v>54</v>
      </c>
      <c r="B385" s="1" t="s">
        <v>579</v>
      </c>
      <c r="C385" t="s">
        <v>647</v>
      </c>
      <c r="D385" t="s">
        <v>272</v>
      </c>
      <c r="E385" s="1">
        <v>1993</v>
      </c>
      <c r="F385" s="1" t="s">
        <v>52</v>
      </c>
      <c r="G385" t="s">
        <v>578</v>
      </c>
      <c r="J385" s="1">
        <v>5</v>
      </c>
      <c r="M385" s="5">
        <f t="shared" si="2"/>
        <v>5</v>
      </c>
      <c r="N385" s="1">
        <v>52</v>
      </c>
    </row>
    <row r="386" spans="1:14" ht="12.75">
      <c r="A386" s="1">
        <v>55</v>
      </c>
      <c r="B386" s="1" t="s">
        <v>579</v>
      </c>
      <c r="C386" t="s">
        <v>648</v>
      </c>
      <c r="D386" t="s">
        <v>128</v>
      </c>
      <c r="E386" s="1">
        <v>1993</v>
      </c>
      <c r="F386" s="1" t="s">
        <v>34</v>
      </c>
      <c r="G386" t="s">
        <v>649</v>
      </c>
      <c r="H386" s="8"/>
      <c r="I386">
        <v>4</v>
      </c>
      <c r="M386" s="5">
        <f t="shared" si="2"/>
        <v>4</v>
      </c>
      <c r="N386" s="1">
        <v>55</v>
      </c>
    </row>
    <row r="387" spans="1:14" ht="12.75">
      <c r="A387" s="1">
        <v>56</v>
      </c>
      <c r="B387" s="1" t="s">
        <v>579</v>
      </c>
      <c r="C387" t="s">
        <v>650</v>
      </c>
      <c r="D387" t="s">
        <v>188</v>
      </c>
      <c r="E387" s="1">
        <v>1993</v>
      </c>
      <c r="F387" s="1" t="s">
        <v>52</v>
      </c>
      <c r="G387" t="s">
        <v>651</v>
      </c>
      <c r="J387" s="1">
        <v>4</v>
      </c>
      <c r="M387" s="5">
        <f t="shared" si="2"/>
        <v>4</v>
      </c>
      <c r="N387" s="1">
        <v>55</v>
      </c>
    </row>
    <row r="388" spans="1:14" ht="12.75">
      <c r="A388" s="1">
        <v>57</v>
      </c>
      <c r="B388" s="1" t="s">
        <v>579</v>
      </c>
      <c r="C388" t="s">
        <v>555</v>
      </c>
      <c r="D388" t="s">
        <v>9</v>
      </c>
      <c r="E388" s="1">
        <v>1993</v>
      </c>
      <c r="F388" s="1" t="s">
        <v>34</v>
      </c>
      <c r="G388" t="s">
        <v>218</v>
      </c>
      <c r="H388" s="8"/>
      <c r="I388">
        <v>1</v>
      </c>
      <c r="J388" s="1">
        <v>2</v>
      </c>
      <c r="M388" s="5">
        <f t="shared" si="2"/>
        <v>3</v>
      </c>
      <c r="N388" s="1">
        <v>57</v>
      </c>
    </row>
    <row r="389" spans="1:14" ht="12.75">
      <c r="A389" s="1">
        <v>58</v>
      </c>
      <c r="B389" s="1" t="s">
        <v>579</v>
      </c>
      <c r="C389" t="s">
        <v>652</v>
      </c>
      <c r="D389" t="s">
        <v>294</v>
      </c>
      <c r="E389" s="1">
        <v>1993</v>
      </c>
      <c r="G389" t="s">
        <v>340</v>
      </c>
      <c r="H389">
        <v>3</v>
      </c>
      <c r="M389" s="5">
        <f t="shared" si="2"/>
        <v>3</v>
      </c>
      <c r="N389" s="1">
        <v>57</v>
      </c>
    </row>
    <row r="390" spans="1:14" ht="12.75">
      <c r="A390" s="1">
        <v>59</v>
      </c>
      <c r="B390" s="1" t="s">
        <v>579</v>
      </c>
      <c r="C390" t="s">
        <v>653</v>
      </c>
      <c r="D390" t="s">
        <v>103</v>
      </c>
      <c r="E390" s="1">
        <v>1993</v>
      </c>
      <c r="F390" s="1" t="s">
        <v>52</v>
      </c>
      <c r="G390" t="s">
        <v>654</v>
      </c>
      <c r="J390" s="1">
        <v>3</v>
      </c>
      <c r="M390" s="5">
        <f t="shared" si="2"/>
        <v>3</v>
      </c>
      <c r="N390" s="1">
        <v>57</v>
      </c>
    </row>
    <row r="391" spans="1:14" ht="12.75">
      <c r="A391" s="1">
        <v>60</v>
      </c>
      <c r="B391" s="1" t="s">
        <v>579</v>
      </c>
      <c r="C391" t="s">
        <v>655</v>
      </c>
      <c r="D391" t="s">
        <v>97</v>
      </c>
      <c r="E391" s="1">
        <v>1993</v>
      </c>
      <c r="F391" s="1" t="s">
        <v>52</v>
      </c>
      <c r="G391" t="s">
        <v>656</v>
      </c>
      <c r="J391" s="1">
        <v>1</v>
      </c>
      <c r="M391" s="5">
        <f t="shared" si="2"/>
        <v>1</v>
      </c>
      <c r="N391" s="1">
        <v>60</v>
      </c>
    </row>
    <row r="393" spans="8:14" ht="12.75">
      <c r="H393" t="s">
        <v>0</v>
      </c>
      <c r="I393" t="s">
        <v>1</v>
      </c>
      <c r="J393" t="s">
        <v>2</v>
      </c>
      <c r="K393" t="s">
        <v>3</v>
      </c>
      <c r="L393" t="s">
        <v>4</v>
      </c>
      <c r="M393" s="1" t="s">
        <v>5</v>
      </c>
      <c r="N393" s="1" t="s">
        <v>6</v>
      </c>
    </row>
    <row r="394" spans="1:14" ht="12.75">
      <c r="A394" s="1">
        <v>1</v>
      </c>
      <c r="B394" s="1" t="s">
        <v>657</v>
      </c>
      <c r="C394" t="s">
        <v>658</v>
      </c>
      <c r="D394" t="s">
        <v>121</v>
      </c>
      <c r="E394" s="1">
        <v>1992</v>
      </c>
      <c r="F394" s="1" t="s">
        <v>659</v>
      </c>
      <c r="G394" t="s">
        <v>129</v>
      </c>
      <c r="H394" s="3">
        <v>35</v>
      </c>
      <c r="I394">
        <v>40</v>
      </c>
      <c r="K394">
        <v>40</v>
      </c>
      <c r="L394">
        <v>44</v>
      </c>
      <c r="M394" s="5">
        <f>SUM(I394:L394)</f>
        <v>124</v>
      </c>
      <c r="N394" s="1">
        <v>1</v>
      </c>
    </row>
    <row r="395" spans="1:14" ht="12.75">
      <c r="A395" s="1">
        <v>2</v>
      </c>
      <c r="B395" s="1" t="s">
        <v>657</v>
      </c>
      <c r="C395" t="s">
        <v>300</v>
      </c>
      <c r="D395" t="s">
        <v>113</v>
      </c>
      <c r="E395" s="1">
        <v>1992</v>
      </c>
      <c r="F395" s="1" t="s">
        <v>405</v>
      </c>
      <c r="G395" t="s">
        <v>148</v>
      </c>
      <c r="H395">
        <v>29</v>
      </c>
      <c r="I395">
        <v>35</v>
      </c>
      <c r="K395" s="3">
        <v>25</v>
      </c>
      <c r="L395">
        <v>50</v>
      </c>
      <c r="M395" s="5">
        <f>SUM(H395:J395)+L395</f>
        <v>114</v>
      </c>
      <c r="N395" s="1">
        <v>2</v>
      </c>
    </row>
    <row r="396" spans="1:14" ht="12.75">
      <c r="A396" s="1">
        <v>3</v>
      </c>
      <c r="B396" s="1" t="s">
        <v>657</v>
      </c>
      <c r="C396" t="s">
        <v>660</v>
      </c>
      <c r="D396" t="s">
        <v>661</v>
      </c>
      <c r="E396" s="1">
        <v>1992</v>
      </c>
      <c r="F396" s="1" t="s">
        <v>659</v>
      </c>
      <c r="G396" t="s">
        <v>141</v>
      </c>
      <c r="H396">
        <v>40</v>
      </c>
      <c r="I396" s="3">
        <v>25</v>
      </c>
      <c r="K396">
        <v>35</v>
      </c>
      <c r="L396">
        <v>27</v>
      </c>
      <c r="M396" s="5">
        <f>SUM(H396:L396)-I396</f>
        <v>102</v>
      </c>
      <c r="N396" s="1">
        <v>3</v>
      </c>
    </row>
    <row r="397" spans="1:14" ht="12.75">
      <c r="A397" s="1">
        <v>4</v>
      </c>
      <c r="B397" s="1" t="s">
        <v>657</v>
      </c>
      <c r="C397" t="s">
        <v>662</v>
      </c>
      <c r="D397" t="s">
        <v>663</v>
      </c>
      <c r="E397" s="1">
        <v>1992</v>
      </c>
      <c r="F397" s="1" t="s">
        <v>529</v>
      </c>
      <c r="G397" t="s">
        <v>342</v>
      </c>
      <c r="J397" s="1">
        <v>40</v>
      </c>
      <c r="K397">
        <v>23</v>
      </c>
      <c r="L397">
        <v>38</v>
      </c>
      <c r="M397" s="5">
        <f>SUM(I397:L397)</f>
        <v>101</v>
      </c>
      <c r="N397" s="1">
        <v>4</v>
      </c>
    </row>
    <row r="398" spans="1:14" ht="12.75">
      <c r="A398" s="1">
        <v>5</v>
      </c>
      <c r="B398" s="1" t="s">
        <v>657</v>
      </c>
      <c r="C398" t="s">
        <v>664</v>
      </c>
      <c r="D398" t="s">
        <v>9</v>
      </c>
      <c r="E398" s="1">
        <v>1994</v>
      </c>
      <c r="F398" s="1" t="s">
        <v>405</v>
      </c>
      <c r="G398" t="s">
        <v>11</v>
      </c>
      <c r="H398">
        <v>32</v>
      </c>
      <c r="I398" s="3">
        <v>27</v>
      </c>
      <c r="J398" s="1">
        <v>32</v>
      </c>
      <c r="K398" s="2">
        <v>27</v>
      </c>
      <c r="L398" s="3">
        <v>25</v>
      </c>
      <c r="M398" s="5">
        <f>SUM(H398:K398)-I398</f>
        <v>91</v>
      </c>
      <c r="N398" s="1">
        <v>5</v>
      </c>
    </row>
    <row r="399" spans="1:14" ht="12.75">
      <c r="A399" s="1">
        <v>6</v>
      </c>
      <c r="B399" s="1" t="s">
        <v>657</v>
      </c>
      <c r="C399" t="s">
        <v>665</v>
      </c>
      <c r="D399" t="s">
        <v>16</v>
      </c>
      <c r="E399" s="1">
        <v>1992</v>
      </c>
      <c r="F399" s="1" t="s">
        <v>659</v>
      </c>
      <c r="G399" t="s">
        <v>413</v>
      </c>
      <c r="H399" s="3">
        <v>24</v>
      </c>
      <c r="I399" s="2">
        <v>29</v>
      </c>
      <c r="J399" s="1">
        <v>29</v>
      </c>
      <c r="K399">
        <v>32</v>
      </c>
      <c r="L399" s="3">
        <v>28</v>
      </c>
      <c r="M399" s="5">
        <f>J399+K399+I399</f>
        <v>90</v>
      </c>
      <c r="N399" s="1">
        <v>6</v>
      </c>
    </row>
    <row r="400" spans="1:14" ht="12.75">
      <c r="A400" s="1">
        <v>7</v>
      </c>
      <c r="B400" s="1" t="s">
        <v>657</v>
      </c>
      <c r="C400" t="s">
        <v>666</v>
      </c>
      <c r="D400" t="s">
        <v>207</v>
      </c>
      <c r="E400" s="1">
        <v>1992</v>
      </c>
      <c r="F400" s="1" t="s">
        <v>659</v>
      </c>
      <c r="G400" t="s">
        <v>134</v>
      </c>
      <c r="H400">
        <v>25</v>
      </c>
      <c r="I400">
        <v>32</v>
      </c>
      <c r="J400" s="7">
        <v>20</v>
      </c>
      <c r="K400" s="3">
        <v>24</v>
      </c>
      <c r="L400">
        <v>31</v>
      </c>
      <c r="M400" s="5">
        <f>SUM(H400:J400)-J400+L400</f>
        <v>88</v>
      </c>
      <c r="N400" s="1">
        <v>7</v>
      </c>
    </row>
    <row r="401" spans="1:14" ht="12.75">
      <c r="A401" s="1">
        <v>8</v>
      </c>
      <c r="B401" s="1" t="s">
        <v>657</v>
      </c>
      <c r="C401" t="s">
        <v>667</v>
      </c>
      <c r="D401" t="s">
        <v>49</v>
      </c>
      <c r="E401" s="1">
        <v>1992</v>
      </c>
      <c r="F401" s="1" t="s">
        <v>405</v>
      </c>
      <c r="G401" t="s">
        <v>35</v>
      </c>
      <c r="H401" s="3">
        <v>16</v>
      </c>
      <c r="I401" s="3">
        <v>20</v>
      </c>
      <c r="J401" s="1">
        <v>35</v>
      </c>
      <c r="K401">
        <v>22</v>
      </c>
      <c r="L401">
        <v>26</v>
      </c>
      <c r="M401" s="5">
        <f>SUM(J401:L401)</f>
        <v>83</v>
      </c>
      <c r="N401" s="1">
        <v>8</v>
      </c>
    </row>
    <row r="402" spans="1:14" ht="12.75">
      <c r="A402" s="1">
        <v>9</v>
      </c>
      <c r="B402" s="1" t="s">
        <v>657</v>
      </c>
      <c r="C402" t="s">
        <v>668</v>
      </c>
      <c r="D402" t="s">
        <v>39</v>
      </c>
      <c r="E402" s="1">
        <v>1992</v>
      </c>
      <c r="F402" s="1" t="s">
        <v>405</v>
      </c>
      <c r="G402" t="s">
        <v>508</v>
      </c>
      <c r="H402" s="8"/>
      <c r="I402">
        <v>24</v>
      </c>
      <c r="J402" s="1">
        <v>27</v>
      </c>
      <c r="L402">
        <v>29</v>
      </c>
      <c r="M402" s="5">
        <f>SUM(H402:L402)</f>
        <v>80</v>
      </c>
      <c r="N402" s="1">
        <v>9</v>
      </c>
    </row>
    <row r="403" spans="1:14" ht="12.75">
      <c r="A403" s="1">
        <v>10</v>
      </c>
      <c r="B403" s="1" t="s">
        <v>657</v>
      </c>
      <c r="C403" s="10" t="s">
        <v>433</v>
      </c>
      <c r="D403" s="10" t="s">
        <v>294</v>
      </c>
      <c r="E403" s="9">
        <v>1992</v>
      </c>
      <c r="F403" s="9" t="s">
        <v>205</v>
      </c>
      <c r="G403" s="10" t="s">
        <v>24</v>
      </c>
      <c r="H403" s="16"/>
      <c r="I403" s="14">
        <v>3</v>
      </c>
      <c r="J403" s="9">
        <v>19</v>
      </c>
      <c r="K403" s="10">
        <v>21</v>
      </c>
      <c r="L403">
        <v>34</v>
      </c>
      <c r="M403" s="11">
        <f>SUM(J403:L403)</f>
        <v>74</v>
      </c>
      <c r="N403" s="1">
        <v>10</v>
      </c>
    </row>
    <row r="404" spans="1:14" ht="12.75">
      <c r="A404" s="1">
        <v>11</v>
      </c>
      <c r="B404" s="1" t="s">
        <v>657</v>
      </c>
      <c r="C404" t="s">
        <v>403</v>
      </c>
      <c r="D404" t="s">
        <v>44</v>
      </c>
      <c r="E404" s="1">
        <v>1992</v>
      </c>
      <c r="F404" s="1" t="s">
        <v>405</v>
      </c>
      <c r="G404" t="s">
        <v>508</v>
      </c>
      <c r="H404" s="8"/>
      <c r="I404" s="3">
        <v>13</v>
      </c>
      <c r="J404" s="1">
        <v>24</v>
      </c>
      <c r="K404">
        <v>29</v>
      </c>
      <c r="L404">
        <v>21</v>
      </c>
      <c r="M404" s="5">
        <f>SUM(J404:L404)</f>
        <v>74</v>
      </c>
      <c r="N404" s="1">
        <v>10</v>
      </c>
    </row>
    <row r="405" spans="1:14" ht="12.75">
      <c r="A405" s="1">
        <v>12</v>
      </c>
      <c r="B405" s="1" t="s">
        <v>657</v>
      </c>
      <c r="C405" t="s">
        <v>669</v>
      </c>
      <c r="D405" t="s">
        <v>49</v>
      </c>
      <c r="E405" s="1">
        <v>1992</v>
      </c>
      <c r="F405" s="1" t="s">
        <v>405</v>
      </c>
      <c r="G405" t="s">
        <v>24</v>
      </c>
      <c r="H405" s="3">
        <v>15</v>
      </c>
      <c r="I405">
        <v>23</v>
      </c>
      <c r="J405" s="1">
        <v>23</v>
      </c>
      <c r="K405" s="3">
        <v>20</v>
      </c>
      <c r="L405">
        <v>23</v>
      </c>
      <c r="M405" s="5">
        <f>SUM(H405:J405)-H405+L405</f>
        <v>69</v>
      </c>
      <c r="N405" s="1">
        <v>12</v>
      </c>
    </row>
    <row r="406" spans="1:14" ht="12.75">
      <c r="A406" s="1">
        <v>13</v>
      </c>
      <c r="B406" s="1" t="s">
        <v>657</v>
      </c>
      <c r="C406" t="s">
        <v>670</v>
      </c>
      <c r="D406" t="s">
        <v>671</v>
      </c>
      <c r="E406" s="1">
        <v>1992</v>
      </c>
      <c r="F406" s="1" t="s">
        <v>405</v>
      </c>
      <c r="G406" t="s">
        <v>134</v>
      </c>
      <c r="H406">
        <v>23</v>
      </c>
      <c r="I406" s="3">
        <v>16</v>
      </c>
      <c r="J406" s="1">
        <v>21</v>
      </c>
      <c r="K406" s="3">
        <v>16</v>
      </c>
      <c r="L406">
        <v>24</v>
      </c>
      <c r="M406" s="5">
        <f>SUM(H406:J406)-I406+L406</f>
        <v>68</v>
      </c>
      <c r="N406" s="1">
        <v>13</v>
      </c>
    </row>
    <row r="407" spans="1:14" ht="12.75">
      <c r="A407" s="1">
        <v>14</v>
      </c>
      <c r="B407" s="1" t="s">
        <v>657</v>
      </c>
      <c r="C407" t="s">
        <v>672</v>
      </c>
      <c r="D407" t="s">
        <v>371</v>
      </c>
      <c r="E407" s="1">
        <v>1992</v>
      </c>
      <c r="F407" s="1" t="s">
        <v>205</v>
      </c>
      <c r="G407" t="s">
        <v>42</v>
      </c>
      <c r="H407">
        <v>27</v>
      </c>
      <c r="I407">
        <v>18</v>
      </c>
      <c r="L407">
        <v>22</v>
      </c>
      <c r="M407" s="5">
        <f>SUM(H407:L407)</f>
        <v>67</v>
      </c>
      <c r="N407" s="1">
        <v>14</v>
      </c>
    </row>
    <row r="408" spans="1:14" ht="12.75">
      <c r="A408" s="1">
        <v>15</v>
      </c>
      <c r="B408" s="1" t="s">
        <v>657</v>
      </c>
      <c r="C408" t="s">
        <v>673</v>
      </c>
      <c r="D408" t="s">
        <v>49</v>
      </c>
      <c r="E408" s="1">
        <v>1992</v>
      </c>
      <c r="F408" s="1" t="s">
        <v>405</v>
      </c>
      <c r="G408" t="s">
        <v>282</v>
      </c>
      <c r="H408" s="2">
        <v>19</v>
      </c>
      <c r="I408">
        <v>19</v>
      </c>
      <c r="K408">
        <v>19</v>
      </c>
      <c r="L408" s="3">
        <v>7</v>
      </c>
      <c r="M408" s="5">
        <f>SUM(H408:K408)</f>
        <v>57</v>
      </c>
      <c r="N408" s="1">
        <v>15</v>
      </c>
    </row>
    <row r="409" spans="1:14" ht="12.75">
      <c r="A409" s="1">
        <v>16</v>
      </c>
      <c r="B409" s="1" t="s">
        <v>657</v>
      </c>
      <c r="C409" t="s">
        <v>289</v>
      </c>
      <c r="D409" t="s">
        <v>371</v>
      </c>
      <c r="E409" s="1">
        <v>1992</v>
      </c>
      <c r="F409" s="1" t="s">
        <v>200</v>
      </c>
      <c r="G409" t="s">
        <v>129</v>
      </c>
      <c r="H409">
        <v>17</v>
      </c>
      <c r="I409" s="3">
        <v>5</v>
      </c>
      <c r="J409" s="1">
        <v>22</v>
      </c>
      <c r="K409" s="2">
        <v>17</v>
      </c>
      <c r="L409" s="3">
        <v>10</v>
      </c>
      <c r="M409" s="5">
        <f>SUM(H409:K409)-I409</f>
        <v>56</v>
      </c>
      <c r="N409" s="1">
        <v>16</v>
      </c>
    </row>
    <row r="410" spans="1:14" ht="12.75">
      <c r="A410" s="1">
        <v>17</v>
      </c>
      <c r="B410" s="1" t="s">
        <v>657</v>
      </c>
      <c r="C410" t="s">
        <v>674</v>
      </c>
      <c r="D410" t="s">
        <v>44</v>
      </c>
      <c r="E410" s="1">
        <v>1992</v>
      </c>
      <c r="F410" s="1" t="s">
        <v>200</v>
      </c>
      <c r="G410" t="s">
        <v>675</v>
      </c>
      <c r="H410" s="8"/>
      <c r="I410" s="2">
        <v>10</v>
      </c>
      <c r="J410" s="1">
        <v>25</v>
      </c>
      <c r="K410">
        <v>18</v>
      </c>
      <c r="M410" s="5">
        <f>SUM(I410:K410)</f>
        <v>53</v>
      </c>
      <c r="N410" s="1">
        <v>17</v>
      </c>
    </row>
    <row r="411" spans="1:14" ht="12.75">
      <c r="A411" s="1">
        <v>18</v>
      </c>
      <c r="B411" s="1" t="s">
        <v>657</v>
      </c>
      <c r="C411" t="s">
        <v>676</v>
      </c>
      <c r="D411" t="s">
        <v>49</v>
      </c>
      <c r="E411" s="1">
        <v>1992</v>
      </c>
      <c r="F411" s="1" t="s">
        <v>200</v>
      </c>
      <c r="G411" t="s">
        <v>675</v>
      </c>
      <c r="H411" s="8"/>
      <c r="I411">
        <v>15</v>
      </c>
      <c r="J411" s="1">
        <v>18</v>
      </c>
      <c r="L411">
        <v>8</v>
      </c>
      <c r="M411" s="5">
        <f>SUM(H411:L411)</f>
        <v>41</v>
      </c>
      <c r="N411" s="1">
        <v>18</v>
      </c>
    </row>
    <row r="412" spans="1:14" ht="12.75">
      <c r="A412" s="1">
        <v>19</v>
      </c>
      <c r="B412" s="1" t="s">
        <v>657</v>
      </c>
      <c r="C412" t="s">
        <v>133</v>
      </c>
      <c r="D412" t="s">
        <v>16</v>
      </c>
      <c r="E412" s="1">
        <v>1992</v>
      </c>
      <c r="F412" s="1" t="s">
        <v>17</v>
      </c>
      <c r="G412" t="s">
        <v>600</v>
      </c>
      <c r="H412">
        <v>21</v>
      </c>
      <c r="J412" s="1">
        <v>14</v>
      </c>
      <c r="L412">
        <v>6</v>
      </c>
      <c r="M412" s="5">
        <f>SUM(H412:L412)</f>
        <v>41</v>
      </c>
      <c r="N412" s="1">
        <v>18</v>
      </c>
    </row>
    <row r="413" spans="1:14" ht="12.75">
      <c r="A413" s="1">
        <v>20</v>
      </c>
      <c r="B413" s="1" t="s">
        <v>657</v>
      </c>
      <c r="C413" t="s">
        <v>677</v>
      </c>
      <c r="D413" t="s">
        <v>49</v>
      </c>
      <c r="E413" s="1">
        <v>1992</v>
      </c>
      <c r="F413" s="1" t="s">
        <v>200</v>
      </c>
      <c r="G413" t="s">
        <v>137</v>
      </c>
      <c r="H413" s="8"/>
      <c r="I413" s="2">
        <v>11</v>
      </c>
      <c r="J413" s="1">
        <v>16</v>
      </c>
      <c r="K413">
        <v>14</v>
      </c>
      <c r="M413" s="5">
        <f>SUM(I413:K413)</f>
        <v>41</v>
      </c>
      <c r="N413" s="1">
        <v>18</v>
      </c>
    </row>
    <row r="414" spans="1:14" ht="12.75">
      <c r="A414" s="1">
        <v>21</v>
      </c>
      <c r="B414" s="1" t="s">
        <v>657</v>
      </c>
      <c r="C414" t="s">
        <v>678</v>
      </c>
      <c r="D414" t="s">
        <v>588</v>
      </c>
      <c r="E414" s="1">
        <v>1992</v>
      </c>
      <c r="F414" s="1" t="s">
        <v>200</v>
      </c>
      <c r="G414" t="s">
        <v>679</v>
      </c>
      <c r="H414">
        <v>18</v>
      </c>
      <c r="I414">
        <v>22</v>
      </c>
      <c r="M414" s="5">
        <f>SUM(H414:J414)</f>
        <v>40</v>
      </c>
      <c r="N414" s="1">
        <v>21</v>
      </c>
    </row>
    <row r="415" spans="1:14" ht="12.75">
      <c r="A415" s="1">
        <v>22</v>
      </c>
      <c r="B415" s="1" t="s">
        <v>657</v>
      </c>
      <c r="C415" t="s">
        <v>15</v>
      </c>
      <c r="D415" t="s">
        <v>519</v>
      </c>
      <c r="E415" s="1">
        <v>1992</v>
      </c>
      <c r="F415" s="1" t="s">
        <v>205</v>
      </c>
      <c r="G415" t="s">
        <v>282</v>
      </c>
      <c r="H415" s="8"/>
      <c r="I415">
        <v>14</v>
      </c>
      <c r="K415">
        <v>13</v>
      </c>
      <c r="L415">
        <v>12</v>
      </c>
      <c r="M415" s="5">
        <f>SUM(I415:L415)</f>
        <v>39</v>
      </c>
      <c r="N415" s="1">
        <v>22</v>
      </c>
    </row>
    <row r="416" spans="1:14" ht="12.75">
      <c r="A416" s="1">
        <v>23</v>
      </c>
      <c r="B416" s="1" t="s">
        <v>657</v>
      </c>
      <c r="C416" t="s">
        <v>680</v>
      </c>
      <c r="D416" t="s">
        <v>519</v>
      </c>
      <c r="E416" s="1">
        <v>1992</v>
      </c>
      <c r="F416" s="1" t="s">
        <v>200</v>
      </c>
      <c r="G416" t="s">
        <v>137</v>
      </c>
      <c r="H416" s="2">
        <v>4</v>
      </c>
      <c r="I416">
        <v>12</v>
      </c>
      <c r="J416" s="1">
        <v>17</v>
      </c>
      <c r="M416" s="5">
        <f>SUM(H416:J416)</f>
        <v>33</v>
      </c>
      <c r="N416" s="1">
        <v>23</v>
      </c>
    </row>
    <row r="417" spans="1:14" ht="12.75">
      <c r="A417" s="1">
        <v>24</v>
      </c>
      <c r="B417" s="1" t="s">
        <v>657</v>
      </c>
      <c r="C417" t="s">
        <v>681</v>
      </c>
      <c r="D417" t="s">
        <v>294</v>
      </c>
      <c r="E417" s="1">
        <v>1992</v>
      </c>
      <c r="F417" s="1" t="s">
        <v>34</v>
      </c>
      <c r="G417" t="s">
        <v>682</v>
      </c>
      <c r="H417">
        <v>11</v>
      </c>
      <c r="J417" s="1">
        <v>15</v>
      </c>
      <c r="K417" s="2">
        <v>5</v>
      </c>
      <c r="L417" s="2"/>
      <c r="M417" s="5">
        <f>SUM(H417:K417)</f>
        <v>31</v>
      </c>
      <c r="N417" s="1">
        <v>24</v>
      </c>
    </row>
    <row r="418" spans="1:14" ht="12.75">
      <c r="A418" s="1">
        <v>25</v>
      </c>
      <c r="B418" s="1" t="s">
        <v>657</v>
      </c>
      <c r="C418" t="s">
        <v>683</v>
      </c>
      <c r="D418" t="s">
        <v>684</v>
      </c>
      <c r="E418" s="1">
        <v>1992</v>
      </c>
      <c r="F418" s="1" t="s">
        <v>200</v>
      </c>
      <c r="G418" t="s">
        <v>67</v>
      </c>
      <c r="H418">
        <v>13</v>
      </c>
      <c r="I418" s="2">
        <v>8</v>
      </c>
      <c r="K418">
        <v>9</v>
      </c>
      <c r="M418" s="5">
        <f>SUM(H418:K418)</f>
        <v>30</v>
      </c>
      <c r="N418" s="1">
        <v>25</v>
      </c>
    </row>
    <row r="419" spans="1:14" ht="12.75">
      <c r="A419" s="1">
        <v>26</v>
      </c>
      <c r="B419" s="1" t="s">
        <v>657</v>
      </c>
      <c r="C419" t="s">
        <v>685</v>
      </c>
      <c r="D419" t="s">
        <v>519</v>
      </c>
      <c r="E419" s="1">
        <v>1992</v>
      </c>
      <c r="F419" s="1" t="s">
        <v>200</v>
      </c>
      <c r="G419" t="s">
        <v>32</v>
      </c>
      <c r="H419">
        <v>12</v>
      </c>
      <c r="J419" s="1">
        <v>10</v>
      </c>
      <c r="K419" s="2">
        <v>7</v>
      </c>
      <c r="L419" s="3">
        <v>3</v>
      </c>
      <c r="M419" s="5">
        <f>SUM(H419:K419)</f>
        <v>29</v>
      </c>
      <c r="N419" s="1">
        <v>26</v>
      </c>
    </row>
    <row r="420" spans="1:14" ht="12.75">
      <c r="A420" s="1">
        <v>27</v>
      </c>
      <c r="B420" s="1" t="s">
        <v>657</v>
      </c>
      <c r="C420" t="s">
        <v>686</v>
      </c>
      <c r="D420" t="s">
        <v>29</v>
      </c>
      <c r="E420" s="1">
        <v>1992</v>
      </c>
      <c r="F420" s="1" t="s">
        <v>34</v>
      </c>
      <c r="G420" t="s">
        <v>682</v>
      </c>
      <c r="H420" s="8"/>
      <c r="I420" s="2">
        <v>6</v>
      </c>
      <c r="J420" s="1">
        <v>12</v>
      </c>
      <c r="K420">
        <v>10</v>
      </c>
      <c r="L420" s="3">
        <v>2</v>
      </c>
      <c r="M420" s="5">
        <f>SUM(I420:K420)</f>
        <v>28</v>
      </c>
      <c r="N420" s="1">
        <v>27</v>
      </c>
    </row>
    <row r="421" spans="1:14" ht="12.75">
      <c r="A421" s="1">
        <v>28</v>
      </c>
      <c r="B421" s="1" t="s">
        <v>657</v>
      </c>
      <c r="C421" t="s">
        <v>687</v>
      </c>
      <c r="D421" t="s">
        <v>113</v>
      </c>
      <c r="E421" s="1">
        <v>1992</v>
      </c>
      <c r="F421" s="1" t="s">
        <v>405</v>
      </c>
      <c r="G421" t="s">
        <v>282</v>
      </c>
      <c r="H421" s="8"/>
      <c r="I421">
        <v>17</v>
      </c>
      <c r="J421" s="1">
        <v>11</v>
      </c>
      <c r="M421" s="5">
        <f>SUM(H421:J421)</f>
        <v>28</v>
      </c>
      <c r="N421" s="1">
        <v>27</v>
      </c>
    </row>
    <row r="422" spans="1:14" ht="12.75">
      <c r="A422" s="1">
        <v>29</v>
      </c>
      <c r="B422" s="1" t="s">
        <v>657</v>
      </c>
      <c r="C422" t="s">
        <v>688</v>
      </c>
      <c r="D422" t="s">
        <v>236</v>
      </c>
      <c r="E422" s="1">
        <v>1992</v>
      </c>
      <c r="G422" t="s">
        <v>212</v>
      </c>
      <c r="H422">
        <v>20</v>
      </c>
      <c r="J422" s="1">
        <v>5</v>
      </c>
      <c r="M422" s="5">
        <f>SUM(H422:J422)</f>
        <v>25</v>
      </c>
      <c r="N422" s="1">
        <v>29</v>
      </c>
    </row>
    <row r="423" spans="1:14" ht="12.75">
      <c r="A423" s="1">
        <v>30</v>
      </c>
      <c r="B423" s="1" t="s">
        <v>657</v>
      </c>
      <c r="C423" t="s">
        <v>689</v>
      </c>
      <c r="D423" t="s">
        <v>41</v>
      </c>
      <c r="E423" s="1">
        <v>1992</v>
      </c>
      <c r="F423" s="1" t="s">
        <v>205</v>
      </c>
      <c r="G423" t="s">
        <v>553</v>
      </c>
      <c r="H423">
        <v>22</v>
      </c>
      <c r="M423" s="5">
        <f>SUM(H423:J423)</f>
        <v>22</v>
      </c>
      <c r="N423" s="1">
        <v>30</v>
      </c>
    </row>
    <row r="424" spans="1:14" ht="12.75">
      <c r="A424" s="1">
        <v>31</v>
      </c>
      <c r="B424" s="1" t="s">
        <v>657</v>
      </c>
      <c r="C424" t="s">
        <v>690</v>
      </c>
      <c r="D424" t="s">
        <v>691</v>
      </c>
      <c r="E424" s="1">
        <v>1992</v>
      </c>
      <c r="F424" s="1" t="s">
        <v>405</v>
      </c>
      <c r="G424" t="s">
        <v>692</v>
      </c>
      <c r="H424" s="8"/>
      <c r="I424">
        <v>21</v>
      </c>
      <c r="M424" s="5">
        <f>SUM(H424:J424)</f>
        <v>21</v>
      </c>
      <c r="N424" s="1">
        <v>31</v>
      </c>
    </row>
    <row r="425" spans="1:14" ht="12.75">
      <c r="A425" s="1">
        <v>32</v>
      </c>
      <c r="B425" s="1" t="s">
        <v>657</v>
      </c>
      <c r="C425" t="s">
        <v>60</v>
      </c>
      <c r="D425" t="s">
        <v>113</v>
      </c>
      <c r="E425" s="1">
        <v>1992</v>
      </c>
      <c r="F425" s="1" t="s">
        <v>17</v>
      </c>
      <c r="G425" t="s">
        <v>693</v>
      </c>
      <c r="H425" s="8"/>
      <c r="I425" s="3">
        <v>2</v>
      </c>
      <c r="J425" s="1">
        <v>2</v>
      </c>
      <c r="K425">
        <v>11</v>
      </c>
      <c r="L425">
        <v>5</v>
      </c>
      <c r="M425" s="5">
        <f>SUM(J425:L425)</f>
        <v>18</v>
      </c>
      <c r="N425" s="1">
        <v>32</v>
      </c>
    </row>
    <row r="426" spans="1:14" ht="12.75">
      <c r="A426" s="1">
        <v>33</v>
      </c>
      <c r="B426" s="1" t="s">
        <v>657</v>
      </c>
      <c r="C426" t="s">
        <v>694</v>
      </c>
      <c r="D426" t="s">
        <v>311</v>
      </c>
      <c r="E426" s="1">
        <v>1992</v>
      </c>
      <c r="F426" s="1" t="s">
        <v>200</v>
      </c>
      <c r="G426" t="s">
        <v>141</v>
      </c>
      <c r="H426">
        <v>9</v>
      </c>
      <c r="I426">
        <v>9</v>
      </c>
      <c r="M426" s="5">
        <f>SUM(H426:J426)</f>
        <v>18</v>
      </c>
      <c r="N426" s="1">
        <v>32</v>
      </c>
    </row>
    <row r="427" spans="1:14" ht="12.75">
      <c r="A427" s="1">
        <v>34</v>
      </c>
      <c r="B427" s="1" t="s">
        <v>657</v>
      </c>
      <c r="C427" t="s">
        <v>695</v>
      </c>
      <c r="D427" t="s">
        <v>362</v>
      </c>
      <c r="E427" s="1">
        <v>1992</v>
      </c>
      <c r="F427" s="1" t="s">
        <v>10</v>
      </c>
      <c r="G427" t="s">
        <v>696</v>
      </c>
      <c r="H427">
        <v>8</v>
      </c>
      <c r="J427" s="1">
        <v>9</v>
      </c>
      <c r="M427" s="5">
        <f>SUM(H427:J427)</f>
        <v>17</v>
      </c>
      <c r="N427" s="1">
        <v>34</v>
      </c>
    </row>
    <row r="428" spans="1:14" ht="12.75">
      <c r="A428" s="1">
        <v>35</v>
      </c>
      <c r="B428" s="1" t="s">
        <v>657</v>
      </c>
      <c r="C428" t="s">
        <v>697</v>
      </c>
      <c r="D428" t="s">
        <v>336</v>
      </c>
      <c r="E428" s="1">
        <v>1992</v>
      </c>
      <c r="F428" s="1" t="s">
        <v>698</v>
      </c>
      <c r="G428" t="s">
        <v>441</v>
      </c>
      <c r="J428" s="1">
        <v>8</v>
      </c>
      <c r="K428">
        <v>8</v>
      </c>
      <c r="M428" s="5">
        <f>SUM(I428:K428)</f>
        <v>16</v>
      </c>
      <c r="N428" s="1">
        <v>35</v>
      </c>
    </row>
    <row r="429" spans="1:14" ht="12.75">
      <c r="A429" s="1">
        <v>36</v>
      </c>
      <c r="B429" s="1" t="s">
        <v>657</v>
      </c>
      <c r="C429" t="s">
        <v>646</v>
      </c>
      <c r="D429" t="s">
        <v>20</v>
      </c>
      <c r="E429" s="1">
        <v>1992</v>
      </c>
      <c r="F429" s="1" t="s">
        <v>459</v>
      </c>
      <c r="G429" t="s">
        <v>699</v>
      </c>
      <c r="K429">
        <v>15</v>
      </c>
      <c r="M429" s="5">
        <f>SUM(J429:K429)</f>
        <v>15</v>
      </c>
      <c r="N429" s="1">
        <v>36</v>
      </c>
    </row>
    <row r="430" spans="1:14" ht="12.75">
      <c r="A430" s="1">
        <v>37</v>
      </c>
      <c r="B430" s="1" t="s">
        <v>657</v>
      </c>
      <c r="C430" t="s">
        <v>700</v>
      </c>
      <c r="D430" t="s">
        <v>51</v>
      </c>
      <c r="E430" s="1">
        <v>1992</v>
      </c>
      <c r="F430" s="1" t="s">
        <v>698</v>
      </c>
      <c r="G430" t="s">
        <v>701</v>
      </c>
      <c r="J430" s="1">
        <v>13</v>
      </c>
      <c r="L430">
        <v>1</v>
      </c>
      <c r="M430" s="5">
        <f>SUM(J430:L430)</f>
        <v>14</v>
      </c>
      <c r="N430" s="1">
        <v>37</v>
      </c>
    </row>
    <row r="431" spans="1:14" ht="12.75">
      <c r="A431" s="1">
        <v>38</v>
      </c>
      <c r="B431" s="1" t="s">
        <v>657</v>
      </c>
      <c r="C431" t="s">
        <v>702</v>
      </c>
      <c r="D431" t="s">
        <v>49</v>
      </c>
      <c r="E431" s="1">
        <v>1992</v>
      </c>
      <c r="F431" s="1" t="s">
        <v>200</v>
      </c>
      <c r="G431" t="s">
        <v>129</v>
      </c>
      <c r="H431">
        <v>14</v>
      </c>
      <c r="M431" s="5">
        <f>SUM(H431:J431)</f>
        <v>14</v>
      </c>
      <c r="N431" s="1">
        <v>37</v>
      </c>
    </row>
    <row r="432" spans="1:14" ht="12.75">
      <c r="A432" s="1">
        <v>39</v>
      </c>
      <c r="B432" s="1" t="s">
        <v>657</v>
      </c>
      <c r="C432" t="s">
        <v>703</v>
      </c>
      <c r="D432" t="s">
        <v>125</v>
      </c>
      <c r="E432" s="1">
        <v>1993</v>
      </c>
      <c r="F432" s="1" t="s">
        <v>359</v>
      </c>
      <c r="G432" t="s">
        <v>704</v>
      </c>
      <c r="K432">
        <v>12</v>
      </c>
      <c r="M432" s="5">
        <f>SUM(I432:K432)</f>
        <v>12</v>
      </c>
      <c r="N432" s="1">
        <v>39</v>
      </c>
    </row>
    <row r="433" spans="1:14" ht="12.75">
      <c r="A433" s="1">
        <v>40</v>
      </c>
      <c r="B433" s="1" t="s">
        <v>657</v>
      </c>
      <c r="C433" t="s">
        <v>705</v>
      </c>
      <c r="D433" t="s">
        <v>128</v>
      </c>
      <c r="E433" s="1">
        <v>1992</v>
      </c>
      <c r="F433" s="1" t="s">
        <v>34</v>
      </c>
      <c r="G433" t="s">
        <v>293</v>
      </c>
      <c r="H433">
        <v>10</v>
      </c>
      <c r="K433">
        <v>2</v>
      </c>
      <c r="M433" s="5">
        <f>SUM(H433:K433)-I433</f>
        <v>12</v>
      </c>
      <c r="N433" s="1">
        <v>39</v>
      </c>
    </row>
    <row r="434" spans="1:14" ht="12.75">
      <c r="A434" s="1">
        <v>41</v>
      </c>
      <c r="B434" s="1" t="s">
        <v>657</v>
      </c>
      <c r="C434" t="s">
        <v>706</v>
      </c>
      <c r="D434" t="s">
        <v>16</v>
      </c>
      <c r="E434" s="1">
        <v>1992</v>
      </c>
      <c r="F434" s="1" t="s">
        <v>17</v>
      </c>
      <c r="G434" t="s">
        <v>129</v>
      </c>
      <c r="H434" s="3">
        <v>1</v>
      </c>
      <c r="J434" s="1">
        <v>1</v>
      </c>
      <c r="K434">
        <v>6</v>
      </c>
      <c r="L434">
        <v>4</v>
      </c>
      <c r="M434" s="5">
        <f>SUM(J434:L434)</f>
        <v>11</v>
      </c>
      <c r="N434" s="1">
        <v>41</v>
      </c>
    </row>
    <row r="435" spans="1:14" ht="12.75">
      <c r="A435" s="1">
        <v>42</v>
      </c>
      <c r="B435" s="1" t="s">
        <v>657</v>
      </c>
      <c r="C435" t="s">
        <v>707</v>
      </c>
      <c r="D435" t="s">
        <v>294</v>
      </c>
      <c r="E435" s="1">
        <v>1991</v>
      </c>
      <c r="G435" t="s">
        <v>708</v>
      </c>
      <c r="H435" s="8"/>
      <c r="I435">
        <v>7</v>
      </c>
      <c r="M435" s="5">
        <f aca="true" t="shared" si="3" ref="M435:M440">SUM(H435:J435)</f>
        <v>7</v>
      </c>
      <c r="N435" s="1">
        <v>42</v>
      </c>
    </row>
    <row r="436" spans="1:14" ht="12.75">
      <c r="A436" s="1">
        <v>43</v>
      </c>
      <c r="B436" s="1" t="s">
        <v>657</v>
      </c>
      <c r="C436" t="s">
        <v>709</v>
      </c>
      <c r="D436" t="s">
        <v>16</v>
      </c>
      <c r="E436" s="1">
        <v>1992</v>
      </c>
      <c r="F436" s="1" t="s">
        <v>10</v>
      </c>
      <c r="G436" t="s">
        <v>710</v>
      </c>
      <c r="H436">
        <v>7</v>
      </c>
      <c r="M436" s="5">
        <f t="shared" si="3"/>
        <v>7</v>
      </c>
      <c r="N436" s="1">
        <v>42</v>
      </c>
    </row>
    <row r="437" spans="1:14" ht="12.75">
      <c r="A437" s="1">
        <v>44</v>
      </c>
      <c r="B437" s="1" t="s">
        <v>657</v>
      </c>
      <c r="C437" t="s">
        <v>287</v>
      </c>
      <c r="D437" t="s">
        <v>103</v>
      </c>
      <c r="E437" s="1">
        <v>1992</v>
      </c>
      <c r="F437" s="1" t="s">
        <v>459</v>
      </c>
      <c r="G437" t="s">
        <v>711</v>
      </c>
      <c r="J437" s="1">
        <v>7</v>
      </c>
      <c r="M437" s="5">
        <f t="shared" si="3"/>
        <v>7</v>
      </c>
      <c r="N437" s="1">
        <v>42</v>
      </c>
    </row>
    <row r="438" spans="1:14" ht="12.75">
      <c r="A438" s="1">
        <v>45</v>
      </c>
      <c r="B438" s="1" t="s">
        <v>657</v>
      </c>
      <c r="C438" t="s">
        <v>712</v>
      </c>
      <c r="D438" t="s">
        <v>713</v>
      </c>
      <c r="E438" s="1">
        <v>1992</v>
      </c>
      <c r="F438" s="1" t="s">
        <v>21</v>
      </c>
      <c r="G438" t="s">
        <v>714</v>
      </c>
      <c r="J438" s="1">
        <v>6</v>
      </c>
      <c r="M438" s="5">
        <f t="shared" si="3"/>
        <v>6</v>
      </c>
      <c r="N438" s="1">
        <v>45</v>
      </c>
    </row>
    <row r="439" spans="1:14" ht="12.75">
      <c r="A439" s="1">
        <v>46</v>
      </c>
      <c r="B439" s="1" t="s">
        <v>657</v>
      </c>
      <c r="C439" t="s">
        <v>715</v>
      </c>
      <c r="D439" t="s">
        <v>9</v>
      </c>
      <c r="E439" s="1">
        <v>1992</v>
      </c>
      <c r="G439" t="s">
        <v>716</v>
      </c>
      <c r="H439">
        <v>6</v>
      </c>
      <c r="M439" s="5">
        <f t="shared" si="3"/>
        <v>6</v>
      </c>
      <c r="N439" s="1">
        <v>45</v>
      </c>
    </row>
    <row r="440" spans="1:14" ht="12.75">
      <c r="A440" s="1">
        <v>47</v>
      </c>
      <c r="B440" s="1" t="s">
        <v>657</v>
      </c>
      <c r="C440" t="s">
        <v>717</v>
      </c>
      <c r="D440" t="s">
        <v>9</v>
      </c>
      <c r="E440" s="1">
        <v>1992</v>
      </c>
      <c r="G440" t="s">
        <v>340</v>
      </c>
      <c r="H440">
        <v>5</v>
      </c>
      <c r="M440" s="5">
        <f t="shared" si="3"/>
        <v>5</v>
      </c>
      <c r="N440" s="1">
        <v>47</v>
      </c>
    </row>
    <row r="441" spans="1:14" ht="12.75">
      <c r="A441" s="1">
        <v>48</v>
      </c>
      <c r="B441" s="1" t="s">
        <v>657</v>
      </c>
      <c r="C441" t="s">
        <v>718</v>
      </c>
      <c r="D441" t="s">
        <v>97</v>
      </c>
      <c r="E441" s="1">
        <v>1992</v>
      </c>
      <c r="F441" s="1" t="s">
        <v>52</v>
      </c>
      <c r="G441" t="s">
        <v>547</v>
      </c>
      <c r="K441">
        <v>4</v>
      </c>
      <c r="M441" s="5">
        <f>SUM(I441:K441)</f>
        <v>4</v>
      </c>
      <c r="N441" s="1">
        <v>48</v>
      </c>
    </row>
    <row r="442" spans="1:14" ht="12.75">
      <c r="A442" s="1">
        <v>49</v>
      </c>
      <c r="B442" s="1" t="s">
        <v>657</v>
      </c>
      <c r="C442" t="s">
        <v>719</v>
      </c>
      <c r="D442" t="s">
        <v>125</v>
      </c>
      <c r="E442" s="1">
        <v>1992</v>
      </c>
      <c r="F442" s="1" t="s">
        <v>21</v>
      </c>
      <c r="G442" t="s">
        <v>720</v>
      </c>
      <c r="J442" s="1">
        <v>4</v>
      </c>
      <c r="M442" s="5">
        <f>SUM(H442:J442)</f>
        <v>4</v>
      </c>
      <c r="N442" s="1">
        <v>48</v>
      </c>
    </row>
    <row r="443" spans="1:14" ht="12.75">
      <c r="A443" s="1">
        <v>50</v>
      </c>
      <c r="B443" s="1" t="s">
        <v>657</v>
      </c>
      <c r="C443" t="s">
        <v>721</v>
      </c>
      <c r="D443" t="s">
        <v>123</v>
      </c>
      <c r="E443" s="1">
        <v>1992</v>
      </c>
      <c r="G443" t="s">
        <v>722</v>
      </c>
      <c r="H443" s="8"/>
      <c r="I443">
        <v>4</v>
      </c>
      <c r="M443" s="5">
        <f>SUM(H443:J443)</f>
        <v>4</v>
      </c>
      <c r="N443" s="1">
        <v>48</v>
      </c>
    </row>
    <row r="444" spans="1:14" ht="12.75">
      <c r="A444" s="1">
        <v>51</v>
      </c>
      <c r="B444" s="1" t="s">
        <v>657</v>
      </c>
      <c r="C444" t="s">
        <v>723</v>
      </c>
      <c r="D444" t="s">
        <v>724</v>
      </c>
      <c r="E444" s="1" t="s">
        <v>725</v>
      </c>
      <c r="F444" s="1" t="s">
        <v>698</v>
      </c>
      <c r="G444" t="s">
        <v>726</v>
      </c>
      <c r="K444">
        <v>3</v>
      </c>
      <c r="M444" s="1">
        <f>K444</f>
        <v>3</v>
      </c>
      <c r="N444" s="1">
        <v>51</v>
      </c>
    </row>
    <row r="445" spans="1:14" ht="12.75">
      <c r="A445" s="1">
        <v>52</v>
      </c>
      <c r="B445" s="1" t="s">
        <v>657</v>
      </c>
      <c r="C445" t="s">
        <v>727</v>
      </c>
      <c r="D445" t="s">
        <v>188</v>
      </c>
      <c r="E445" s="1">
        <v>1992</v>
      </c>
      <c r="F445" s="1" t="s">
        <v>21</v>
      </c>
      <c r="G445" t="s">
        <v>728</v>
      </c>
      <c r="J445" s="1">
        <v>3</v>
      </c>
      <c r="M445" s="5">
        <f>SUM(H445:J445)</f>
        <v>3</v>
      </c>
      <c r="N445" s="1">
        <v>51</v>
      </c>
    </row>
    <row r="446" spans="1:14" ht="12.75">
      <c r="A446" s="1">
        <v>53</v>
      </c>
      <c r="B446" s="1" t="s">
        <v>657</v>
      </c>
      <c r="C446" t="s">
        <v>729</v>
      </c>
      <c r="D446" t="s">
        <v>215</v>
      </c>
      <c r="E446" s="1">
        <v>1992</v>
      </c>
      <c r="F446" s="1" t="s">
        <v>200</v>
      </c>
      <c r="G446" t="s">
        <v>600</v>
      </c>
      <c r="H446">
        <v>3</v>
      </c>
      <c r="M446" s="5">
        <f>SUM(H446:J446)</f>
        <v>3</v>
      </c>
      <c r="N446" s="1">
        <v>51</v>
      </c>
    </row>
    <row r="447" spans="1:14" ht="12.75">
      <c r="A447" s="1">
        <v>54</v>
      </c>
      <c r="B447" s="1" t="s">
        <v>657</v>
      </c>
      <c r="C447" t="s">
        <v>730</v>
      </c>
      <c r="D447" t="s">
        <v>326</v>
      </c>
      <c r="E447" s="1">
        <v>1992</v>
      </c>
      <c r="F447" s="1" t="s">
        <v>17</v>
      </c>
      <c r="G447" t="s">
        <v>92</v>
      </c>
      <c r="H447">
        <v>2</v>
      </c>
      <c r="M447" s="5">
        <f>SUM(H447:J447)</f>
        <v>2</v>
      </c>
      <c r="N447" s="1">
        <v>54</v>
      </c>
    </row>
    <row r="448" spans="1:14" ht="12.75">
      <c r="A448" s="1">
        <v>55</v>
      </c>
      <c r="B448" s="1" t="s">
        <v>657</v>
      </c>
      <c r="C448" t="s">
        <v>731</v>
      </c>
      <c r="D448" t="s">
        <v>72</v>
      </c>
      <c r="E448" s="1">
        <v>1992</v>
      </c>
      <c r="F448" s="1" t="s">
        <v>200</v>
      </c>
      <c r="G448" t="s">
        <v>282</v>
      </c>
      <c r="H448" s="8"/>
      <c r="I448">
        <v>1</v>
      </c>
      <c r="M448" s="5">
        <f>SUM(H448:J448)</f>
        <v>1</v>
      </c>
      <c r="N448" s="1">
        <v>55</v>
      </c>
    </row>
    <row r="450" spans="8:14" ht="12.75">
      <c r="H450" t="s">
        <v>0</v>
      </c>
      <c r="I450" t="s">
        <v>1</v>
      </c>
      <c r="J450" t="s">
        <v>2</v>
      </c>
      <c r="K450" t="s">
        <v>3</v>
      </c>
      <c r="L450" t="s">
        <v>4</v>
      </c>
      <c r="M450" s="1" t="s">
        <v>5</v>
      </c>
      <c r="N450" s="1" t="s">
        <v>6</v>
      </c>
    </row>
    <row r="451" spans="1:14" ht="12.75">
      <c r="A451" s="1">
        <v>1</v>
      </c>
      <c r="B451" s="1" t="s">
        <v>732</v>
      </c>
      <c r="C451" t="s">
        <v>302</v>
      </c>
      <c r="D451" t="s">
        <v>684</v>
      </c>
      <c r="E451" s="1">
        <v>1990</v>
      </c>
      <c r="F451" s="1" t="s">
        <v>659</v>
      </c>
      <c r="G451" t="s">
        <v>141</v>
      </c>
      <c r="H451" s="8"/>
      <c r="I451">
        <v>40</v>
      </c>
      <c r="J451" s="1">
        <v>40</v>
      </c>
      <c r="K451" s="3">
        <v>32</v>
      </c>
      <c r="L451">
        <v>50</v>
      </c>
      <c r="M451" s="5">
        <f>SUM(H451:J451)+L451</f>
        <v>130</v>
      </c>
      <c r="N451" s="1">
        <v>1</v>
      </c>
    </row>
    <row r="452" spans="1:14" ht="12.75">
      <c r="A452" s="1">
        <v>2</v>
      </c>
      <c r="B452" s="1" t="s">
        <v>732</v>
      </c>
      <c r="C452" t="s">
        <v>733</v>
      </c>
      <c r="D452" t="s">
        <v>49</v>
      </c>
      <c r="E452" s="1">
        <v>1991</v>
      </c>
      <c r="F452" s="1" t="s">
        <v>659</v>
      </c>
      <c r="G452" t="s">
        <v>506</v>
      </c>
      <c r="H452">
        <v>40</v>
      </c>
      <c r="I452" s="3">
        <v>24</v>
      </c>
      <c r="K452">
        <v>40</v>
      </c>
      <c r="L452">
        <v>38</v>
      </c>
      <c r="M452" s="5">
        <f>SUM(H452:L452)-I452</f>
        <v>118</v>
      </c>
      <c r="N452" s="1">
        <v>2</v>
      </c>
    </row>
    <row r="453" spans="1:14" ht="12.75">
      <c r="A453" s="1">
        <v>3</v>
      </c>
      <c r="B453" s="1" t="s">
        <v>732</v>
      </c>
      <c r="C453" t="s">
        <v>734</v>
      </c>
      <c r="D453" t="s">
        <v>49</v>
      </c>
      <c r="E453" s="1">
        <v>1990</v>
      </c>
      <c r="F453" s="1" t="s">
        <v>659</v>
      </c>
      <c r="G453" t="s">
        <v>696</v>
      </c>
      <c r="H453" s="3">
        <v>35</v>
      </c>
      <c r="I453" s="3">
        <v>32</v>
      </c>
      <c r="J453" s="1">
        <v>35</v>
      </c>
      <c r="K453">
        <v>35</v>
      </c>
      <c r="L453">
        <v>44</v>
      </c>
      <c r="M453" s="5">
        <f>SUM(I453:L453)-I453</f>
        <v>114</v>
      </c>
      <c r="N453" s="1">
        <v>3</v>
      </c>
    </row>
    <row r="454" spans="1:14" ht="12.75">
      <c r="A454" s="1">
        <v>4</v>
      </c>
      <c r="B454" s="1" t="s">
        <v>732</v>
      </c>
      <c r="C454" t="s">
        <v>735</v>
      </c>
      <c r="D454" t="s">
        <v>115</v>
      </c>
      <c r="E454" s="1">
        <v>1990</v>
      </c>
      <c r="F454" s="1" t="s">
        <v>659</v>
      </c>
      <c r="G454" t="s">
        <v>282</v>
      </c>
      <c r="H454" s="8"/>
      <c r="I454">
        <v>35</v>
      </c>
      <c r="J454" s="1">
        <v>32</v>
      </c>
      <c r="L454">
        <v>31</v>
      </c>
      <c r="M454" s="5">
        <f>SUM(H454:L454)</f>
        <v>98</v>
      </c>
      <c r="N454" s="1">
        <v>4</v>
      </c>
    </row>
    <row r="455" spans="1:14" ht="12.75">
      <c r="A455" s="1">
        <v>5</v>
      </c>
      <c r="B455" s="1" t="s">
        <v>732</v>
      </c>
      <c r="C455" t="s">
        <v>736</v>
      </c>
      <c r="D455" t="s">
        <v>44</v>
      </c>
      <c r="E455" s="1">
        <v>1990</v>
      </c>
      <c r="F455" s="1" t="s">
        <v>659</v>
      </c>
      <c r="G455" t="s">
        <v>14</v>
      </c>
      <c r="H455">
        <v>32</v>
      </c>
      <c r="I455">
        <v>27</v>
      </c>
      <c r="K455" s="3">
        <v>24</v>
      </c>
      <c r="L455">
        <v>34</v>
      </c>
      <c r="M455" s="5">
        <f>SUM(H455:J455)+L455</f>
        <v>93</v>
      </c>
      <c r="N455" s="1">
        <v>5</v>
      </c>
    </row>
    <row r="456" spans="1:14" ht="12.75">
      <c r="A456" s="1">
        <v>6</v>
      </c>
      <c r="B456" s="1" t="s">
        <v>732</v>
      </c>
      <c r="C456" t="s">
        <v>737</v>
      </c>
      <c r="D456" t="s">
        <v>294</v>
      </c>
      <c r="E456" s="1">
        <v>1991</v>
      </c>
      <c r="F456" s="1" t="s">
        <v>659</v>
      </c>
      <c r="G456" t="s">
        <v>11</v>
      </c>
      <c r="H456" s="2">
        <v>29</v>
      </c>
      <c r="I456">
        <v>29</v>
      </c>
      <c r="J456" s="7">
        <v>10</v>
      </c>
      <c r="K456">
        <v>29</v>
      </c>
      <c r="L456" s="3">
        <v>27</v>
      </c>
      <c r="M456" s="5">
        <f>SUM(H456:K456)-J456</f>
        <v>87</v>
      </c>
      <c r="N456" s="1">
        <v>6</v>
      </c>
    </row>
    <row r="457" spans="1:14" ht="12.75">
      <c r="A457" s="1">
        <v>7</v>
      </c>
      <c r="B457" s="1" t="s">
        <v>732</v>
      </c>
      <c r="C457" t="s">
        <v>738</v>
      </c>
      <c r="D457" t="s">
        <v>294</v>
      </c>
      <c r="E457" s="1">
        <v>1991</v>
      </c>
      <c r="F457" s="1" t="s">
        <v>659</v>
      </c>
      <c r="G457" t="s">
        <v>293</v>
      </c>
      <c r="H457">
        <v>24</v>
      </c>
      <c r="J457" s="1">
        <v>29</v>
      </c>
      <c r="K457" s="2">
        <v>23</v>
      </c>
      <c r="L457" s="2"/>
      <c r="M457" s="5">
        <f>SUM(H457:K457)</f>
        <v>76</v>
      </c>
      <c r="N457" s="1">
        <v>7</v>
      </c>
    </row>
    <row r="458" spans="1:14" ht="12.75">
      <c r="A458" s="1">
        <v>8</v>
      </c>
      <c r="B458" s="1" t="s">
        <v>732</v>
      </c>
      <c r="C458" t="s">
        <v>739</v>
      </c>
      <c r="D458" t="s">
        <v>128</v>
      </c>
      <c r="E458" s="1">
        <v>1990</v>
      </c>
      <c r="F458" s="1" t="s">
        <v>405</v>
      </c>
      <c r="G458" t="s">
        <v>134</v>
      </c>
      <c r="H458" s="3">
        <v>19</v>
      </c>
      <c r="I458">
        <v>25</v>
      </c>
      <c r="J458" s="7">
        <v>20</v>
      </c>
      <c r="K458">
        <v>22</v>
      </c>
      <c r="L458">
        <v>28</v>
      </c>
      <c r="M458" s="5">
        <f>I458+K458+L458</f>
        <v>75</v>
      </c>
      <c r="N458" s="1">
        <v>8</v>
      </c>
    </row>
    <row r="459" spans="1:14" ht="12.75">
      <c r="A459" s="1">
        <v>9</v>
      </c>
      <c r="B459" s="1" t="s">
        <v>732</v>
      </c>
      <c r="C459" t="s">
        <v>33</v>
      </c>
      <c r="D459" t="s">
        <v>181</v>
      </c>
      <c r="E459" s="1">
        <v>1991</v>
      </c>
      <c r="F459" s="1" t="s">
        <v>659</v>
      </c>
      <c r="G459" t="s">
        <v>116</v>
      </c>
      <c r="H459" s="3">
        <v>25</v>
      </c>
      <c r="I459" s="3">
        <v>22</v>
      </c>
      <c r="J459" s="1">
        <v>25</v>
      </c>
      <c r="K459">
        <v>25</v>
      </c>
      <c r="L459">
        <v>25</v>
      </c>
      <c r="M459" s="5">
        <f>SUM(I459:L459)-I459</f>
        <v>75</v>
      </c>
      <c r="N459" s="1">
        <v>8</v>
      </c>
    </row>
    <row r="460" spans="1:14" ht="12.75">
      <c r="A460" s="1">
        <v>10</v>
      </c>
      <c r="B460" s="1" t="s">
        <v>732</v>
      </c>
      <c r="C460" t="s">
        <v>740</v>
      </c>
      <c r="D460" t="s">
        <v>741</v>
      </c>
      <c r="E460" s="1">
        <v>1990</v>
      </c>
      <c r="F460" s="1" t="s">
        <v>742</v>
      </c>
      <c r="G460" t="s">
        <v>116</v>
      </c>
      <c r="H460" s="3">
        <v>16</v>
      </c>
      <c r="I460">
        <v>23</v>
      </c>
      <c r="J460" s="1">
        <v>27</v>
      </c>
      <c r="K460" s="3">
        <v>21</v>
      </c>
      <c r="L460">
        <v>24</v>
      </c>
      <c r="M460" s="5">
        <f>SUM(H460:J460)-H460+L460</f>
        <v>74</v>
      </c>
      <c r="N460" s="1">
        <v>10</v>
      </c>
    </row>
    <row r="461" spans="1:14" ht="12.75">
      <c r="A461" s="1">
        <v>11</v>
      </c>
      <c r="B461" s="1" t="s">
        <v>732</v>
      </c>
      <c r="C461" t="s">
        <v>743</v>
      </c>
      <c r="D461" t="s">
        <v>165</v>
      </c>
      <c r="E461" s="1">
        <v>1990</v>
      </c>
      <c r="F461" s="1" t="s">
        <v>659</v>
      </c>
      <c r="G461" t="s">
        <v>11</v>
      </c>
      <c r="H461">
        <v>23</v>
      </c>
      <c r="J461" s="1">
        <v>22</v>
      </c>
      <c r="L461">
        <v>26</v>
      </c>
      <c r="M461" s="5">
        <f>SUM(H461:L461)</f>
        <v>71</v>
      </c>
      <c r="N461" s="1">
        <v>11</v>
      </c>
    </row>
    <row r="462" spans="1:14" ht="12.75">
      <c r="A462" s="1">
        <v>12</v>
      </c>
      <c r="B462" s="1" t="s">
        <v>732</v>
      </c>
      <c r="C462" s="10" t="s">
        <v>744</v>
      </c>
      <c r="D462" s="10" t="s">
        <v>412</v>
      </c>
      <c r="E462" s="9">
        <v>1990</v>
      </c>
      <c r="F462" s="9" t="s">
        <v>205</v>
      </c>
      <c r="G462" s="10" t="s">
        <v>129</v>
      </c>
      <c r="H462" s="14">
        <v>17</v>
      </c>
      <c r="I462" s="10">
        <v>21</v>
      </c>
      <c r="J462" s="10"/>
      <c r="K462" s="10">
        <v>20</v>
      </c>
      <c r="L462">
        <v>23</v>
      </c>
      <c r="M462" s="11">
        <f>SUM(I462:L462)</f>
        <v>64</v>
      </c>
      <c r="N462" s="1">
        <v>12</v>
      </c>
    </row>
    <row r="463" spans="1:14" ht="12.75">
      <c r="A463" s="1">
        <v>13</v>
      </c>
      <c r="B463" s="1" t="s">
        <v>732</v>
      </c>
      <c r="C463" t="s">
        <v>745</v>
      </c>
      <c r="D463" t="s">
        <v>467</v>
      </c>
      <c r="E463" s="1">
        <v>1990</v>
      </c>
      <c r="F463" s="1" t="s">
        <v>659</v>
      </c>
      <c r="G463" t="s">
        <v>282</v>
      </c>
      <c r="H463">
        <v>20</v>
      </c>
      <c r="I463" s="3">
        <v>12</v>
      </c>
      <c r="J463" s="4">
        <v>16</v>
      </c>
      <c r="K463">
        <v>17</v>
      </c>
      <c r="L463" s="7">
        <v>10</v>
      </c>
      <c r="M463" s="5">
        <f>SUM(H463:K463)-I463</f>
        <v>53</v>
      </c>
      <c r="N463" s="1">
        <v>13</v>
      </c>
    </row>
    <row r="464" spans="1:14" ht="12.75">
      <c r="A464" s="1">
        <v>14</v>
      </c>
      <c r="B464" s="1" t="s">
        <v>732</v>
      </c>
      <c r="C464" t="s">
        <v>746</v>
      </c>
      <c r="D464" t="s">
        <v>336</v>
      </c>
      <c r="E464" s="1">
        <v>1990</v>
      </c>
      <c r="F464" s="1" t="s">
        <v>747</v>
      </c>
      <c r="G464" t="s">
        <v>748</v>
      </c>
      <c r="J464" s="1">
        <v>24</v>
      </c>
      <c r="K464">
        <v>27</v>
      </c>
      <c r="M464" s="5">
        <f>SUM(H464:K464)</f>
        <v>51</v>
      </c>
      <c r="N464" s="1">
        <v>14</v>
      </c>
    </row>
    <row r="465" spans="1:14" ht="12.75">
      <c r="A465" s="1">
        <v>15</v>
      </c>
      <c r="B465" s="1" t="s">
        <v>732</v>
      </c>
      <c r="C465" t="s">
        <v>734</v>
      </c>
      <c r="D465" t="s">
        <v>115</v>
      </c>
      <c r="E465" s="1">
        <v>1990</v>
      </c>
      <c r="F465" s="1" t="s">
        <v>405</v>
      </c>
      <c r="G465" t="s">
        <v>508</v>
      </c>
      <c r="H465" s="3">
        <v>13</v>
      </c>
      <c r="I465">
        <v>17</v>
      </c>
      <c r="J465" s="1">
        <v>19</v>
      </c>
      <c r="K465" s="2">
        <v>15</v>
      </c>
      <c r="L465" s="2"/>
      <c r="M465" s="5">
        <f>SUM(I465:K465)</f>
        <v>51</v>
      </c>
      <c r="N465" s="1">
        <v>14</v>
      </c>
    </row>
    <row r="466" spans="1:14" ht="12.75">
      <c r="A466" s="1">
        <v>16</v>
      </c>
      <c r="B466" s="1" t="s">
        <v>732</v>
      </c>
      <c r="C466" t="s">
        <v>749</v>
      </c>
      <c r="D466" t="s">
        <v>215</v>
      </c>
      <c r="E466" s="1">
        <v>1990</v>
      </c>
      <c r="F466" s="1" t="s">
        <v>659</v>
      </c>
      <c r="G466" t="s">
        <v>679</v>
      </c>
      <c r="H466">
        <v>22</v>
      </c>
      <c r="K466">
        <v>19</v>
      </c>
      <c r="L466">
        <v>8</v>
      </c>
      <c r="M466" s="5">
        <f>SUM(H466:L466)</f>
        <v>49</v>
      </c>
      <c r="N466" s="1">
        <v>16</v>
      </c>
    </row>
    <row r="467" spans="1:14" ht="12.75">
      <c r="A467" s="1">
        <v>17</v>
      </c>
      <c r="B467" s="1" t="s">
        <v>732</v>
      </c>
      <c r="C467" t="s">
        <v>750</v>
      </c>
      <c r="D467" t="s">
        <v>44</v>
      </c>
      <c r="E467" s="1">
        <v>1990</v>
      </c>
      <c r="F467" s="1" t="s">
        <v>405</v>
      </c>
      <c r="G467" t="s">
        <v>129</v>
      </c>
      <c r="H467">
        <v>27</v>
      </c>
      <c r="I467">
        <v>20</v>
      </c>
      <c r="M467" s="5">
        <f>SUM(H467:J467)</f>
        <v>47</v>
      </c>
      <c r="N467" s="1">
        <v>17</v>
      </c>
    </row>
    <row r="468" spans="1:14" ht="12.75">
      <c r="A468" s="1">
        <v>18</v>
      </c>
      <c r="B468" s="1" t="s">
        <v>732</v>
      </c>
      <c r="C468" t="s">
        <v>751</v>
      </c>
      <c r="D468" t="s">
        <v>588</v>
      </c>
      <c r="E468" s="1">
        <v>1990</v>
      </c>
      <c r="F468" s="1" t="s">
        <v>405</v>
      </c>
      <c r="G468" t="s">
        <v>134</v>
      </c>
      <c r="H468" s="2">
        <v>12</v>
      </c>
      <c r="I468" s="3">
        <v>6</v>
      </c>
      <c r="J468" s="1">
        <v>17</v>
      </c>
      <c r="K468">
        <v>14</v>
      </c>
      <c r="L468" s="3">
        <v>2</v>
      </c>
      <c r="M468" s="5">
        <f>J468+K468+H468</f>
        <v>43</v>
      </c>
      <c r="N468" s="1">
        <v>18</v>
      </c>
    </row>
    <row r="469" spans="1:14" ht="12.75">
      <c r="A469" s="1">
        <v>19</v>
      </c>
      <c r="B469" s="1" t="s">
        <v>732</v>
      </c>
      <c r="C469" t="s">
        <v>736</v>
      </c>
      <c r="D469" t="s">
        <v>301</v>
      </c>
      <c r="E469" s="1">
        <v>1991</v>
      </c>
      <c r="F469" s="1" t="s">
        <v>659</v>
      </c>
      <c r="G469" t="s">
        <v>14</v>
      </c>
      <c r="H469" s="8"/>
      <c r="I469">
        <v>19</v>
      </c>
      <c r="J469" s="1">
        <v>23</v>
      </c>
      <c r="M469" s="5">
        <f>SUM(H469:J469)</f>
        <v>42</v>
      </c>
      <c r="N469" s="1">
        <v>19</v>
      </c>
    </row>
    <row r="470" spans="1:14" ht="12.75">
      <c r="A470" s="1">
        <v>20</v>
      </c>
      <c r="B470" s="1" t="s">
        <v>732</v>
      </c>
      <c r="C470" t="s">
        <v>519</v>
      </c>
      <c r="D470" t="s">
        <v>752</v>
      </c>
      <c r="E470" s="1">
        <v>1991</v>
      </c>
      <c r="F470" s="1" t="s">
        <v>405</v>
      </c>
      <c r="G470" t="s">
        <v>753</v>
      </c>
      <c r="H470" s="8"/>
      <c r="I470">
        <v>14</v>
      </c>
      <c r="J470" s="1">
        <v>21</v>
      </c>
      <c r="M470" s="5">
        <f>SUM(H470:J470)</f>
        <v>35</v>
      </c>
      <c r="N470" s="1">
        <v>20</v>
      </c>
    </row>
    <row r="471" spans="1:14" ht="12.75">
      <c r="A471" s="1">
        <v>21</v>
      </c>
      <c r="B471" s="1" t="s">
        <v>732</v>
      </c>
      <c r="C471" t="s">
        <v>518</v>
      </c>
      <c r="D471" t="s">
        <v>113</v>
      </c>
      <c r="E471" s="1">
        <v>1991</v>
      </c>
      <c r="F471" s="1" t="s">
        <v>405</v>
      </c>
      <c r="G471" t="s">
        <v>679</v>
      </c>
      <c r="H471" s="2">
        <v>9</v>
      </c>
      <c r="I471">
        <v>13</v>
      </c>
      <c r="J471" s="1">
        <v>13</v>
      </c>
      <c r="M471" s="5">
        <f>SUM(H471:J471)</f>
        <v>35</v>
      </c>
      <c r="N471" s="1">
        <v>20</v>
      </c>
    </row>
    <row r="472" spans="1:14" ht="12.75">
      <c r="A472" s="1">
        <v>22</v>
      </c>
      <c r="B472" s="1" t="s">
        <v>732</v>
      </c>
      <c r="C472" t="s">
        <v>754</v>
      </c>
      <c r="D472" t="s">
        <v>371</v>
      </c>
      <c r="E472" s="1">
        <v>1991</v>
      </c>
      <c r="F472" s="1" t="s">
        <v>405</v>
      </c>
      <c r="G472" t="s">
        <v>239</v>
      </c>
      <c r="H472" s="2">
        <v>10</v>
      </c>
      <c r="I472">
        <v>11</v>
      </c>
      <c r="K472">
        <v>13</v>
      </c>
      <c r="L472" s="3">
        <v>6</v>
      </c>
      <c r="M472" s="5">
        <f>SUM(H472:K472)</f>
        <v>34</v>
      </c>
      <c r="N472" s="1">
        <v>22</v>
      </c>
    </row>
    <row r="473" spans="1:14" ht="12.75">
      <c r="A473" s="1">
        <v>23</v>
      </c>
      <c r="B473" s="1" t="s">
        <v>732</v>
      </c>
      <c r="C473" t="s">
        <v>755</v>
      </c>
      <c r="D473" t="s">
        <v>756</v>
      </c>
      <c r="E473" s="1">
        <v>1991</v>
      </c>
      <c r="F473" s="1" t="s">
        <v>659</v>
      </c>
      <c r="G473" t="s">
        <v>137</v>
      </c>
      <c r="H473" s="8"/>
      <c r="I473" s="2">
        <v>9</v>
      </c>
      <c r="J473" s="1">
        <v>9</v>
      </c>
      <c r="K473">
        <v>16</v>
      </c>
      <c r="M473" s="5">
        <f>SUM(I473:K473)</f>
        <v>34</v>
      </c>
      <c r="N473" s="1">
        <v>22</v>
      </c>
    </row>
    <row r="474" spans="1:14" ht="12.75">
      <c r="A474" s="1">
        <v>24</v>
      </c>
      <c r="B474" s="1" t="s">
        <v>732</v>
      </c>
      <c r="C474" t="s">
        <v>757</v>
      </c>
      <c r="D474" t="s">
        <v>165</v>
      </c>
      <c r="E474" s="1">
        <v>1991</v>
      </c>
      <c r="F474" s="1" t="s">
        <v>405</v>
      </c>
      <c r="G474" t="s">
        <v>137</v>
      </c>
      <c r="H474">
        <v>21</v>
      </c>
      <c r="I474">
        <v>10</v>
      </c>
      <c r="M474" s="5">
        <f>SUM(H474:J474)</f>
        <v>31</v>
      </c>
      <c r="N474" s="1">
        <v>24</v>
      </c>
    </row>
    <row r="475" spans="1:14" ht="12.75">
      <c r="A475" s="1">
        <v>25</v>
      </c>
      <c r="B475" s="1" t="s">
        <v>732</v>
      </c>
      <c r="C475" t="s">
        <v>582</v>
      </c>
      <c r="D475" t="s">
        <v>29</v>
      </c>
      <c r="E475" s="1">
        <v>1991</v>
      </c>
      <c r="F475" s="1" t="s">
        <v>405</v>
      </c>
      <c r="G475" t="s">
        <v>758</v>
      </c>
      <c r="H475" s="8"/>
      <c r="I475">
        <v>18</v>
      </c>
      <c r="L475">
        <v>12</v>
      </c>
      <c r="M475" s="5">
        <f>SUM(H475:L475)</f>
        <v>30</v>
      </c>
      <c r="N475" s="1">
        <v>25</v>
      </c>
    </row>
    <row r="476" spans="1:14" ht="12.75">
      <c r="A476" s="1">
        <v>26</v>
      </c>
      <c r="B476" s="1" t="s">
        <v>732</v>
      </c>
      <c r="C476" t="s">
        <v>135</v>
      </c>
      <c r="D476" t="s">
        <v>72</v>
      </c>
      <c r="E476" s="1">
        <v>1990</v>
      </c>
      <c r="F476" s="1" t="s">
        <v>205</v>
      </c>
      <c r="G476" t="s">
        <v>759</v>
      </c>
      <c r="H476">
        <v>8</v>
      </c>
      <c r="I476" s="2">
        <v>7</v>
      </c>
      <c r="J476" s="1">
        <v>11</v>
      </c>
      <c r="L476" s="3">
        <v>4</v>
      </c>
      <c r="M476" s="5">
        <f>SUM(H476:J476)</f>
        <v>26</v>
      </c>
      <c r="N476" s="1">
        <v>26</v>
      </c>
    </row>
    <row r="477" spans="1:14" ht="12.75">
      <c r="A477" s="1">
        <v>27</v>
      </c>
      <c r="B477" s="1" t="s">
        <v>732</v>
      </c>
      <c r="C477" t="s">
        <v>580</v>
      </c>
      <c r="D477" t="s">
        <v>517</v>
      </c>
      <c r="E477" s="1">
        <v>1991</v>
      </c>
      <c r="F477" s="1" t="s">
        <v>405</v>
      </c>
      <c r="G477" t="s">
        <v>506</v>
      </c>
      <c r="H477">
        <v>11</v>
      </c>
      <c r="I477">
        <v>15</v>
      </c>
      <c r="M477" s="5">
        <f>SUM(H477:J477)</f>
        <v>26</v>
      </c>
      <c r="N477" s="1">
        <v>26</v>
      </c>
    </row>
    <row r="478" spans="1:14" ht="12.75">
      <c r="A478" s="1">
        <v>28</v>
      </c>
      <c r="B478" s="1" t="s">
        <v>732</v>
      </c>
      <c r="C478" t="s">
        <v>760</v>
      </c>
      <c r="D478" t="s">
        <v>197</v>
      </c>
      <c r="E478" s="1">
        <v>1990</v>
      </c>
      <c r="G478" t="s">
        <v>761</v>
      </c>
      <c r="H478">
        <v>5</v>
      </c>
      <c r="J478" s="1">
        <v>18</v>
      </c>
      <c r="M478" s="5">
        <f>SUM(H478:J478)</f>
        <v>23</v>
      </c>
      <c r="N478" s="1">
        <v>28</v>
      </c>
    </row>
    <row r="479" spans="1:14" ht="12.75">
      <c r="A479" s="1">
        <v>29</v>
      </c>
      <c r="B479" s="1" t="s">
        <v>732</v>
      </c>
      <c r="C479" t="s">
        <v>762</v>
      </c>
      <c r="D479" t="s">
        <v>588</v>
      </c>
      <c r="E479" s="1">
        <v>1991</v>
      </c>
      <c r="F479" s="1" t="s">
        <v>405</v>
      </c>
      <c r="G479" t="s">
        <v>37</v>
      </c>
      <c r="H479">
        <v>14</v>
      </c>
      <c r="I479">
        <v>8</v>
      </c>
      <c r="M479" s="5">
        <f>SUM(H479:J479)</f>
        <v>22</v>
      </c>
      <c r="N479" s="1">
        <v>29</v>
      </c>
    </row>
    <row r="480" spans="1:14" ht="12.75">
      <c r="A480" s="1">
        <v>30</v>
      </c>
      <c r="B480" s="1" t="s">
        <v>732</v>
      </c>
      <c r="C480" t="s">
        <v>763</v>
      </c>
      <c r="D480" t="s">
        <v>764</v>
      </c>
      <c r="E480" s="1">
        <v>1990</v>
      </c>
      <c r="F480" s="1" t="s">
        <v>698</v>
      </c>
      <c r="G480" t="s">
        <v>530</v>
      </c>
      <c r="J480" s="1">
        <v>14</v>
      </c>
      <c r="K480">
        <v>6</v>
      </c>
      <c r="M480" s="5">
        <f>SUM(I480:K480)</f>
        <v>20</v>
      </c>
      <c r="N480" s="1">
        <v>30</v>
      </c>
    </row>
    <row r="481" spans="1:14" ht="12.75">
      <c r="A481" s="1">
        <v>31</v>
      </c>
      <c r="B481" s="1" t="s">
        <v>732</v>
      </c>
      <c r="C481" t="s">
        <v>765</v>
      </c>
      <c r="D481" t="s">
        <v>184</v>
      </c>
      <c r="E481" s="1">
        <v>1991</v>
      </c>
      <c r="F481" s="1" t="s">
        <v>529</v>
      </c>
      <c r="G481" t="s">
        <v>766</v>
      </c>
      <c r="K481">
        <v>18</v>
      </c>
      <c r="M481" s="1">
        <f>K481</f>
        <v>18</v>
      </c>
      <c r="N481" s="1">
        <v>31</v>
      </c>
    </row>
    <row r="482" spans="1:14" ht="12.75">
      <c r="A482" s="1">
        <v>32</v>
      </c>
      <c r="B482" s="1" t="s">
        <v>732</v>
      </c>
      <c r="C482" t="s">
        <v>767</v>
      </c>
      <c r="D482" t="s">
        <v>181</v>
      </c>
      <c r="E482" s="1">
        <v>1991</v>
      </c>
      <c r="F482" s="1" t="s">
        <v>200</v>
      </c>
      <c r="G482" t="s">
        <v>768</v>
      </c>
      <c r="H482">
        <v>6</v>
      </c>
      <c r="J482" s="4">
        <v>5</v>
      </c>
      <c r="K482">
        <v>7</v>
      </c>
      <c r="M482" s="5">
        <f>SUM(H482:K482)</f>
        <v>18</v>
      </c>
      <c r="N482" s="1">
        <v>31</v>
      </c>
    </row>
    <row r="483" spans="1:14" ht="12.75">
      <c r="A483" s="1">
        <v>33</v>
      </c>
      <c r="B483" s="1" t="s">
        <v>732</v>
      </c>
      <c r="C483" t="s">
        <v>769</v>
      </c>
      <c r="D483" t="s">
        <v>215</v>
      </c>
      <c r="E483" s="1">
        <v>1990</v>
      </c>
      <c r="F483" s="1" t="s">
        <v>205</v>
      </c>
      <c r="G483" t="s">
        <v>770</v>
      </c>
      <c r="H483" s="8"/>
      <c r="I483">
        <v>3</v>
      </c>
      <c r="J483" s="1">
        <v>15</v>
      </c>
      <c r="M483" s="5">
        <f>SUM(H483:J483)</f>
        <v>18</v>
      </c>
      <c r="N483" s="1">
        <v>31</v>
      </c>
    </row>
    <row r="484" spans="1:14" ht="12.75">
      <c r="A484" s="1">
        <v>34</v>
      </c>
      <c r="B484" s="1" t="s">
        <v>732</v>
      </c>
      <c r="C484" s="2" t="s">
        <v>771</v>
      </c>
      <c r="D484" t="s">
        <v>207</v>
      </c>
      <c r="E484" s="1">
        <v>1989</v>
      </c>
      <c r="F484" s="1" t="s">
        <v>200</v>
      </c>
      <c r="G484" t="s">
        <v>772</v>
      </c>
      <c r="H484">
        <v>18</v>
      </c>
      <c r="M484" s="5">
        <f>SUM(H484:J484)</f>
        <v>18</v>
      </c>
      <c r="N484" s="1">
        <v>31</v>
      </c>
    </row>
    <row r="485" spans="1:14" ht="12.75">
      <c r="A485" s="1">
        <v>35</v>
      </c>
      <c r="B485" s="1" t="s">
        <v>732</v>
      </c>
      <c r="C485" t="s">
        <v>773</v>
      </c>
      <c r="D485" t="s">
        <v>264</v>
      </c>
      <c r="E485" s="1">
        <v>1990</v>
      </c>
      <c r="F485" s="1" t="s">
        <v>698</v>
      </c>
      <c r="G485" t="s">
        <v>425</v>
      </c>
      <c r="J485" s="1">
        <v>6</v>
      </c>
      <c r="K485">
        <v>11</v>
      </c>
      <c r="M485" s="5">
        <f>SUM(I485:K485)</f>
        <v>17</v>
      </c>
      <c r="N485" s="1">
        <v>35</v>
      </c>
    </row>
    <row r="486" spans="1:14" ht="12.75">
      <c r="A486" s="1">
        <v>36</v>
      </c>
      <c r="B486" s="1" t="s">
        <v>732</v>
      </c>
      <c r="C486" t="s">
        <v>774</v>
      </c>
      <c r="D486" t="s">
        <v>39</v>
      </c>
      <c r="E486" s="1">
        <v>1989</v>
      </c>
      <c r="G486" t="s">
        <v>11</v>
      </c>
      <c r="H486" s="8"/>
      <c r="I486">
        <v>16</v>
      </c>
      <c r="M486" s="5">
        <f>SUM(H486:J486)</f>
        <v>16</v>
      </c>
      <c r="N486" s="1">
        <v>36</v>
      </c>
    </row>
    <row r="487" spans="1:14" ht="12.75">
      <c r="A487" s="1">
        <v>37</v>
      </c>
      <c r="B487" s="1" t="s">
        <v>732</v>
      </c>
      <c r="C487" t="s">
        <v>775</v>
      </c>
      <c r="D487" t="s">
        <v>49</v>
      </c>
      <c r="E487" s="1">
        <v>1990</v>
      </c>
      <c r="F487" s="1" t="s">
        <v>405</v>
      </c>
      <c r="G487" t="s">
        <v>282</v>
      </c>
      <c r="H487" s="8"/>
      <c r="I487">
        <v>5</v>
      </c>
      <c r="K487">
        <v>10</v>
      </c>
      <c r="M487" s="5">
        <f>SUM(I487:K487)</f>
        <v>15</v>
      </c>
      <c r="N487" s="1">
        <v>37</v>
      </c>
    </row>
    <row r="488" spans="1:14" ht="12.75">
      <c r="A488" s="1">
        <v>38</v>
      </c>
      <c r="B488" s="1" t="s">
        <v>732</v>
      </c>
      <c r="C488" t="s">
        <v>776</v>
      </c>
      <c r="D488" t="s">
        <v>113</v>
      </c>
      <c r="E488" s="1">
        <v>1990</v>
      </c>
      <c r="F488" s="1" t="s">
        <v>659</v>
      </c>
      <c r="G488" t="s">
        <v>32</v>
      </c>
      <c r="H488">
        <v>15</v>
      </c>
      <c r="M488" s="5">
        <f>SUM(H488:J488)</f>
        <v>15</v>
      </c>
      <c r="N488" s="1">
        <v>37</v>
      </c>
    </row>
    <row r="489" spans="1:14" ht="12.75">
      <c r="A489" s="1">
        <v>39</v>
      </c>
      <c r="B489" s="1" t="s">
        <v>732</v>
      </c>
      <c r="C489" t="s">
        <v>557</v>
      </c>
      <c r="D489" t="s">
        <v>188</v>
      </c>
      <c r="E489" s="1">
        <v>1991</v>
      </c>
      <c r="F489" s="1" t="s">
        <v>52</v>
      </c>
      <c r="G489" t="s">
        <v>777</v>
      </c>
      <c r="K489">
        <v>12</v>
      </c>
      <c r="L489">
        <v>1</v>
      </c>
      <c r="M489" s="1">
        <f>K489+L489</f>
        <v>13</v>
      </c>
      <c r="N489" s="1">
        <v>39</v>
      </c>
    </row>
    <row r="490" spans="1:14" ht="12.75">
      <c r="A490" s="1">
        <v>40</v>
      </c>
      <c r="B490" s="1" t="s">
        <v>732</v>
      </c>
      <c r="C490" t="s">
        <v>62</v>
      </c>
      <c r="D490" t="s">
        <v>89</v>
      </c>
      <c r="E490" s="1">
        <v>1989</v>
      </c>
      <c r="F490" s="1" t="s">
        <v>459</v>
      </c>
      <c r="G490" t="s">
        <v>778</v>
      </c>
      <c r="J490" s="1">
        <v>12</v>
      </c>
      <c r="M490" s="5">
        <f>SUM(H490:J490)</f>
        <v>12</v>
      </c>
      <c r="N490" s="1">
        <v>40</v>
      </c>
    </row>
    <row r="491" spans="1:14" ht="12.75">
      <c r="A491" s="1">
        <v>41</v>
      </c>
      <c r="B491" s="1" t="s">
        <v>732</v>
      </c>
      <c r="C491" t="s">
        <v>779</v>
      </c>
      <c r="D491" t="s">
        <v>44</v>
      </c>
      <c r="E491" s="1">
        <v>1990</v>
      </c>
      <c r="F491" s="1" t="s">
        <v>205</v>
      </c>
      <c r="G491" t="s">
        <v>583</v>
      </c>
      <c r="H491">
        <v>1</v>
      </c>
      <c r="K491">
        <v>9</v>
      </c>
      <c r="M491" s="5">
        <f>SUM(H491:K491)</f>
        <v>10</v>
      </c>
      <c r="N491" s="1">
        <v>41</v>
      </c>
    </row>
    <row r="492" spans="1:14" ht="12.75">
      <c r="A492" s="1">
        <v>42</v>
      </c>
      <c r="B492" s="1" t="s">
        <v>732</v>
      </c>
      <c r="C492" t="s">
        <v>249</v>
      </c>
      <c r="D492" t="s">
        <v>456</v>
      </c>
      <c r="E492" s="1">
        <v>1990</v>
      </c>
      <c r="F492" s="1" t="s">
        <v>52</v>
      </c>
      <c r="G492" t="s">
        <v>780</v>
      </c>
      <c r="K492">
        <v>8</v>
      </c>
      <c r="M492" s="1">
        <f>K492</f>
        <v>8</v>
      </c>
      <c r="N492" s="1">
        <v>42</v>
      </c>
    </row>
    <row r="493" spans="1:14" ht="12.75">
      <c r="A493" s="1">
        <v>43</v>
      </c>
      <c r="B493" s="1" t="s">
        <v>732</v>
      </c>
      <c r="C493" t="s">
        <v>781</v>
      </c>
      <c r="D493" t="s">
        <v>125</v>
      </c>
      <c r="E493" s="1">
        <v>1990</v>
      </c>
      <c r="F493" s="1" t="s">
        <v>459</v>
      </c>
      <c r="G493" t="s">
        <v>342</v>
      </c>
      <c r="J493" s="1">
        <v>8</v>
      </c>
      <c r="M493" s="5">
        <f>SUM(H493:J493)</f>
        <v>8</v>
      </c>
      <c r="N493" s="1">
        <v>42</v>
      </c>
    </row>
    <row r="494" spans="1:14" ht="12.75">
      <c r="A494" s="1">
        <v>44</v>
      </c>
      <c r="B494" s="1" t="s">
        <v>732</v>
      </c>
      <c r="C494" t="s">
        <v>782</v>
      </c>
      <c r="D494" t="s">
        <v>128</v>
      </c>
      <c r="E494" s="1">
        <v>1990</v>
      </c>
      <c r="F494" s="1" t="s">
        <v>659</v>
      </c>
      <c r="G494" t="s">
        <v>560</v>
      </c>
      <c r="L494">
        <v>7</v>
      </c>
      <c r="M494" s="1">
        <f>L494</f>
        <v>7</v>
      </c>
      <c r="N494" s="1">
        <v>44</v>
      </c>
    </row>
    <row r="495" spans="1:14" ht="12.75">
      <c r="A495" s="1">
        <v>45</v>
      </c>
      <c r="B495" s="1" t="s">
        <v>732</v>
      </c>
      <c r="C495" t="s">
        <v>783</v>
      </c>
      <c r="D495" t="s">
        <v>49</v>
      </c>
      <c r="E495" s="1">
        <v>1991</v>
      </c>
      <c r="F495" s="1" t="s">
        <v>200</v>
      </c>
      <c r="G495" t="s">
        <v>282</v>
      </c>
      <c r="H495" s="8"/>
      <c r="I495">
        <v>2</v>
      </c>
      <c r="L495">
        <v>5</v>
      </c>
      <c r="M495" s="5">
        <f>SUM(H495:L495)</f>
        <v>7</v>
      </c>
      <c r="N495" s="1">
        <v>44</v>
      </c>
    </row>
    <row r="496" spans="1:14" ht="12.75">
      <c r="A496" s="1">
        <v>46</v>
      </c>
      <c r="B496" s="1" t="s">
        <v>732</v>
      </c>
      <c r="C496" t="s">
        <v>784</v>
      </c>
      <c r="D496" t="s">
        <v>115</v>
      </c>
      <c r="E496" s="1">
        <v>1991</v>
      </c>
      <c r="G496" t="s">
        <v>785</v>
      </c>
      <c r="H496">
        <v>7</v>
      </c>
      <c r="M496" s="5">
        <f>SUM(H496:J496)</f>
        <v>7</v>
      </c>
      <c r="N496" s="1">
        <v>44</v>
      </c>
    </row>
    <row r="497" spans="1:14" ht="12.75">
      <c r="A497" s="1">
        <v>47</v>
      </c>
      <c r="B497" s="1" t="s">
        <v>732</v>
      </c>
      <c r="C497" t="s">
        <v>786</v>
      </c>
      <c r="D497" t="s">
        <v>450</v>
      </c>
      <c r="E497" s="1">
        <v>1990</v>
      </c>
      <c r="F497" s="1" t="s">
        <v>52</v>
      </c>
      <c r="G497" t="s">
        <v>787</v>
      </c>
      <c r="J497" s="1">
        <v>7</v>
      </c>
      <c r="M497" s="5">
        <f>SUM(H497:J497)</f>
        <v>7</v>
      </c>
      <c r="N497" s="1">
        <v>44</v>
      </c>
    </row>
    <row r="498" spans="1:14" ht="12.75">
      <c r="A498" s="1">
        <v>48</v>
      </c>
      <c r="B498" s="1" t="s">
        <v>732</v>
      </c>
      <c r="C498" t="s">
        <v>788</v>
      </c>
      <c r="D498" t="s">
        <v>644</v>
      </c>
      <c r="E498" s="1">
        <v>1991</v>
      </c>
      <c r="F498" s="1" t="s">
        <v>52</v>
      </c>
      <c r="G498" t="s">
        <v>558</v>
      </c>
      <c r="K498">
        <v>5</v>
      </c>
      <c r="M498" s="1">
        <f>K498</f>
        <v>5</v>
      </c>
      <c r="N498" s="1">
        <v>48</v>
      </c>
    </row>
    <row r="499" spans="1:14" ht="12.75">
      <c r="A499" s="1">
        <v>49</v>
      </c>
      <c r="B499" s="1" t="s">
        <v>732</v>
      </c>
      <c r="C499" t="s">
        <v>789</v>
      </c>
      <c r="D499" t="s">
        <v>790</v>
      </c>
      <c r="E499" s="1">
        <v>1991</v>
      </c>
      <c r="F499" s="1" t="s">
        <v>698</v>
      </c>
      <c r="G499" t="s">
        <v>791</v>
      </c>
      <c r="J499" s="1">
        <v>1</v>
      </c>
      <c r="K499">
        <v>4</v>
      </c>
      <c r="M499" s="5">
        <f>SUM(I499:K499)</f>
        <v>5</v>
      </c>
      <c r="N499" s="1">
        <v>48</v>
      </c>
    </row>
    <row r="500" spans="1:14" ht="12.75">
      <c r="A500" s="1">
        <v>50</v>
      </c>
      <c r="B500" s="1" t="s">
        <v>732</v>
      </c>
      <c r="C500" t="s">
        <v>792</v>
      </c>
      <c r="D500" t="s">
        <v>188</v>
      </c>
      <c r="E500" s="1">
        <v>1990</v>
      </c>
      <c r="F500" s="1" t="s">
        <v>52</v>
      </c>
      <c r="G500" t="s">
        <v>793</v>
      </c>
      <c r="J500" s="1">
        <v>4</v>
      </c>
      <c r="M500" s="5">
        <f>SUM(H500:J500)</f>
        <v>4</v>
      </c>
      <c r="N500" s="1">
        <v>50</v>
      </c>
    </row>
    <row r="501" spans="1:14" ht="12.75">
      <c r="A501" s="1">
        <v>51</v>
      </c>
      <c r="B501" s="1" t="s">
        <v>732</v>
      </c>
      <c r="C501" t="s">
        <v>794</v>
      </c>
      <c r="D501" t="s">
        <v>49</v>
      </c>
      <c r="E501" s="1">
        <v>1991</v>
      </c>
      <c r="F501" s="1" t="s">
        <v>205</v>
      </c>
      <c r="G501" t="s">
        <v>170</v>
      </c>
      <c r="H501" s="8"/>
      <c r="I501">
        <v>4</v>
      </c>
      <c r="M501" s="5">
        <f>SUM(H501:J501)</f>
        <v>4</v>
      </c>
      <c r="N501" s="1">
        <v>50</v>
      </c>
    </row>
    <row r="502" spans="1:14" ht="12.75">
      <c r="A502" s="1">
        <v>52</v>
      </c>
      <c r="B502" s="1" t="s">
        <v>732</v>
      </c>
      <c r="C502" t="s">
        <v>795</v>
      </c>
      <c r="D502" t="s">
        <v>9</v>
      </c>
      <c r="E502" s="1">
        <v>1990</v>
      </c>
      <c r="F502" s="1" t="s">
        <v>205</v>
      </c>
      <c r="G502" t="s">
        <v>170</v>
      </c>
      <c r="H502">
        <v>4</v>
      </c>
      <c r="M502" s="5">
        <f>SUM(H502:J502)</f>
        <v>4</v>
      </c>
      <c r="N502" s="1">
        <v>50</v>
      </c>
    </row>
    <row r="503" spans="1:14" ht="12.75">
      <c r="A503" s="1">
        <v>53</v>
      </c>
      <c r="B503" s="1" t="s">
        <v>732</v>
      </c>
      <c r="C503" t="s">
        <v>796</v>
      </c>
      <c r="D503" t="s">
        <v>797</v>
      </c>
      <c r="E503" s="1">
        <v>1990</v>
      </c>
      <c r="F503" s="1" t="s">
        <v>405</v>
      </c>
      <c r="G503" t="s">
        <v>798</v>
      </c>
      <c r="L503">
        <v>3</v>
      </c>
      <c r="M503" s="1">
        <f>L503</f>
        <v>3</v>
      </c>
      <c r="N503" s="1">
        <v>53</v>
      </c>
    </row>
    <row r="504" spans="1:14" ht="12.75">
      <c r="A504" s="1">
        <v>54</v>
      </c>
      <c r="B504" s="1" t="s">
        <v>732</v>
      </c>
      <c r="C504" t="s">
        <v>487</v>
      </c>
      <c r="D504" t="s">
        <v>799</v>
      </c>
      <c r="E504" s="1">
        <v>1990</v>
      </c>
      <c r="F504" s="1" t="s">
        <v>52</v>
      </c>
      <c r="G504" t="s">
        <v>800</v>
      </c>
      <c r="K504">
        <v>3</v>
      </c>
      <c r="M504" s="5">
        <f>I504+K504</f>
        <v>3</v>
      </c>
      <c r="N504" s="1">
        <v>53</v>
      </c>
    </row>
    <row r="505" spans="1:14" ht="12.75">
      <c r="A505" s="1">
        <v>55</v>
      </c>
      <c r="B505" s="1" t="s">
        <v>732</v>
      </c>
      <c r="C505" t="s">
        <v>801</v>
      </c>
      <c r="D505" t="s">
        <v>125</v>
      </c>
      <c r="E505" s="1">
        <v>1989</v>
      </c>
      <c r="F505" s="1" t="s">
        <v>698</v>
      </c>
      <c r="G505" t="s">
        <v>778</v>
      </c>
      <c r="J505" s="1">
        <v>3</v>
      </c>
      <c r="M505" s="5">
        <f>SUM(H505:J505)</f>
        <v>3</v>
      </c>
      <c r="N505" s="1">
        <v>53</v>
      </c>
    </row>
    <row r="506" spans="1:14" ht="12.75">
      <c r="A506" s="1">
        <v>56</v>
      </c>
      <c r="B506" s="1" t="s">
        <v>732</v>
      </c>
      <c r="C506" s="2" t="s">
        <v>771</v>
      </c>
      <c r="D506" t="s">
        <v>202</v>
      </c>
      <c r="E506" s="1">
        <v>1989</v>
      </c>
      <c r="F506" s="1" t="s">
        <v>200</v>
      </c>
      <c r="G506" t="s">
        <v>772</v>
      </c>
      <c r="H506">
        <v>3</v>
      </c>
      <c r="M506" s="5">
        <f>SUM(H506:J506)</f>
        <v>3</v>
      </c>
      <c r="N506" s="1">
        <v>53</v>
      </c>
    </row>
    <row r="507" spans="1:14" ht="12.75">
      <c r="A507" s="1">
        <v>57</v>
      </c>
      <c r="B507" s="1" t="s">
        <v>732</v>
      </c>
      <c r="C507" t="s">
        <v>802</v>
      </c>
      <c r="D507" t="s">
        <v>799</v>
      </c>
      <c r="E507" s="1">
        <v>1991</v>
      </c>
      <c r="F507" s="1" t="s">
        <v>21</v>
      </c>
      <c r="G507" t="s">
        <v>803</v>
      </c>
      <c r="K507">
        <v>2</v>
      </c>
      <c r="M507" s="1">
        <f>K507</f>
        <v>2</v>
      </c>
      <c r="N507" s="1">
        <v>57</v>
      </c>
    </row>
    <row r="508" spans="1:14" ht="12.75">
      <c r="A508" s="1">
        <v>58</v>
      </c>
      <c r="B508" s="1" t="s">
        <v>732</v>
      </c>
      <c r="C508" t="s">
        <v>804</v>
      </c>
      <c r="D508" t="s">
        <v>13</v>
      </c>
      <c r="E508" s="1">
        <v>1991</v>
      </c>
      <c r="F508" s="1" t="s">
        <v>405</v>
      </c>
      <c r="G508" t="s">
        <v>166</v>
      </c>
      <c r="H508">
        <v>2</v>
      </c>
      <c r="M508" s="5">
        <f>SUM(H508:J508)</f>
        <v>2</v>
      </c>
      <c r="N508" s="1">
        <v>57</v>
      </c>
    </row>
    <row r="509" spans="1:14" ht="12.75">
      <c r="A509" s="1">
        <v>59</v>
      </c>
      <c r="B509" s="1" t="s">
        <v>732</v>
      </c>
      <c r="C509" t="s">
        <v>805</v>
      </c>
      <c r="D509" t="s">
        <v>89</v>
      </c>
      <c r="E509" s="1">
        <v>1985</v>
      </c>
      <c r="F509" s="1" t="s">
        <v>459</v>
      </c>
      <c r="G509" t="s">
        <v>778</v>
      </c>
      <c r="J509" s="1">
        <v>2</v>
      </c>
      <c r="M509" s="5">
        <f>SUM(H509:J509)</f>
        <v>2</v>
      </c>
      <c r="N509" s="1">
        <v>57</v>
      </c>
    </row>
    <row r="510" spans="1:14" ht="12.75">
      <c r="A510" s="1">
        <v>60</v>
      </c>
      <c r="B510" s="1" t="s">
        <v>732</v>
      </c>
      <c r="C510" t="s">
        <v>806</v>
      </c>
      <c r="D510" t="s">
        <v>807</v>
      </c>
      <c r="E510" s="1">
        <v>1991</v>
      </c>
      <c r="F510" s="1" t="s">
        <v>698</v>
      </c>
      <c r="G510" t="s">
        <v>464</v>
      </c>
      <c r="K510">
        <v>1</v>
      </c>
      <c r="M510" s="1">
        <f>K510</f>
        <v>1</v>
      </c>
      <c r="N510" s="1">
        <v>60</v>
      </c>
    </row>
    <row r="511" spans="1:14" ht="12.75">
      <c r="A511" s="1">
        <v>61</v>
      </c>
      <c r="B511" s="1" t="s">
        <v>732</v>
      </c>
      <c r="C511" t="s">
        <v>808</v>
      </c>
      <c r="D511" t="s">
        <v>202</v>
      </c>
      <c r="E511" s="1">
        <v>1990</v>
      </c>
      <c r="G511" t="s">
        <v>761</v>
      </c>
      <c r="H511" s="8"/>
      <c r="I511">
        <v>1</v>
      </c>
      <c r="M511" s="5">
        <f>SUM(H511:J511)</f>
        <v>1</v>
      </c>
      <c r="N511" s="1">
        <v>60</v>
      </c>
    </row>
    <row r="513" spans="8:14" ht="12.75">
      <c r="H513" t="s">
        <v>0</v>
      </c>
      <c r="I513" t="s">
        <v>1</v>
      </c>
      <c r="J513" t="s">
        <v>2</v>
      </c>
      <c r="K513" t="s">
        <v>3</v>
      </c>
      <c r="L513" t="s">
        <v>4</v>
      </c>
      <c r="M513" s="1" t="s">
        <v>5</v>
      </c>
      <c r="N513" s="1" t="s">
        <v>6</v>
      </c>
    </row>
    <row r="514" spans="1:14" ht="12.75">
      <c r="A514" s="1">
        <v>1</v>
      </c>
      <c r="B514" s="1" t="s">
        <v>809</v>
      </c>
      <c r="C514" t="s">
        <v>810</v>
      </c>
      <c r="D514" t="s">
        <v>115</v>
      </c>
      <c r="E514" s="1">
        <v>1987</v>
      </c>
      <c r="F514" s="1" t="s">
        <v>742</v>
      </c>
      <c r="G514" t="s">
        <v>116</v>
      </c>
      <c r="H514" s="3">
        <v>32</v>
      </c>
      <c r="I514">
        <v>40</v>
      </c>
      <c r="J514" s="7">
        <v>35</v>
      </c>
      <c r="K514">
        <v>40</v>
      </c>
      <c r="L514">
        <v>50</v>
      </c>
      <c r="M514" s="5">
        <f>SUM(I514:L514)-J514</f>
        <v>130</v>
      </c>
      <c r="N514" s="1">
        <v>1</v>
      </c>
    </row>
    <row r="515" spans="1:14" ht="12.75">
      <c r="A515" s="1">
        <v>2</v>
      </c>
      <c r="B515" s="1" t="s">
        <v>809</v>
      </c>
      <c r="C515" t="s">
        <v>811</v>
      </c>
      <c r="D515" t="s">
        <v>174</v>
      </c>
      <c r="E515" s="1">
        <v>1988</v>
      </c>
      <c r="F515" s="1" t="s">
        <v>659</v>
      </c>
      <c r="G515" t="s">
        <v>141</v>
      </c>
      <c r="H515">
        <v>40</v>
      </c>
      <c r="I515" s="3">
        <v>32</v>
      </c>
      <c r="J515" s="1">
        <v>40</v>
      </c>
      <c r="K515" s="3">
        <v>32</v>
      </c>
      <c r="L515">
        <v>38</v>
      </c>
      <c r="M515" s="5">
        <f>SUM(H515:J515)-I515+L515</f>
        <v>118</v>
      </c>
      <c r="N515" s="1">
        <v>2</v>
      </c>
    </row>
    <row r="516" spans="1:14" ht="12.75">
      <c r="A516" s="1">
        <v>3</v>
      </c>
      <c r="B516" s="1" t="s">
        <v>809</v>
      </c>
      <c r="C516" t="s">
        <v>812</v>
      </c>
      <c r="D516" t="s">
        <v>29</v>
      </c>
      <c r="E516" s="1">
        <v>1987</v>
      </c>
      <c r="F516" s="1" t="s">
        <v>659</v>
      </c>
      <c r="G516" t="s">
        <v>679</v>
      </c>
      <c r="H516">
        <v>35</v>
      </c>
      <c r="I516">
        <v>35</v>
      </c>
      <c r="J516" s="7">
        <v>23</v>
      </c>
      <c r="L516">
        <v>34</v>
      </c>
      <c r="M516" s="5">
        <f>SUM(H516:L516)-J516</f>
        <v>104</v>
      </c>
      <c r="N516" s="1">
        <v>3</v>
      </c>
    </row>
    <row r="517" spans="1:14" ht="12.75">
      <c r="A517" s="1">
        <v>4</v>
      </c>
      <c r="B517" s="1" t="s">
        <v>809</v>
      </c>
      <c r="C517" t="s">
        <v>676</v>
      </c>
      <c r="D517" t="s">
        <v>9</v>
      </c>
      <c r="E517" s="1">
        <v>1990</v>
      </c>
      <c r="F517" s="1" t="s">
        <v>742</v>
      </c>
      <c r="G517" t="s">
        <v>11</v>
      </c>
      <c r="H517" s="3">
        <v>16</v>
      </c>
      <c r="I517">
        <v>27</v>
      </c>
      <c r="J517" s="7">
        <v>22</v>
      </c>
      <c r="K517">
        <v>27</v>
      </c>
      <c r="L517">
        <v>44</v>
      </c>
      <c r="M517" s="5">
        <f>SUM(I517:L517)-J517</f>
        <v>98</v>
      </c>
      <c r="N517" s="1">
        <v>4</v>
      </c>
    </row>
    <row r="518" spans="1:14" ht="12.75">
      <c r="A518" s="1">
        <v>5</v>
      </c>
      <c r="B518" s="1" t="s">
        <v>809</v>
      </c>
      <c r="C518" t="s">
        <v>813</v>
      </c>
      <c r="D518" t="s">
        <v>412</v>
      </c>
      <c r="E518" s="1">
        <v>1988</v>
      </c>
      <c r="F518" s="1" t="s">
        <v>659</v>
      </c>
      <c r="G518" t="s">
        <v>696</v>
      </c>
      <c r="H518">
        <v>27</v>
      </c>
      <c r="I518" s="3">
        <v>24</v>
      </c>
      <c r="K518">
        <v>35</v>
      </c>
      <c r="L518">
        <v>28</v>
      </c>
      <c r="M518" s="5">
        <f>SUM(H518:L518)-I518</f>
        <v>90</v>
      </c>
      <c r="N518" s="1">
        <v>5</v>
      </c>
    </row>
    <row r="519" spans="1:14" ht="12.75">
      <c r="A519" s="1">
        <v>6</v>
      </c>
      <c r="B519" s="1" t="s">
        <v>809</v>
      </c>
      <c r="C519" t="s">
        <v>814</v>
      </c>
      <c r="D519" t="s">
        <v>128</v>
      </c>
      <c r="E519" s="1">
        <v>1988</v>
      </c>
      <c r="F519" s="1" t="s">
        <v>742</v>
      </c>
      <c r="G519" t="s">
        <v>282</v>
      </c>
      <c r="H519" s="8"/>
      <c r="I519">
        <v>29</v>
      </c>
      <c r="J519" s="1">
        <v>35</v>
      </c>
      <c r="K519" s="2">
        <v>23</v>
      </c>
      <c r="L519" s="2"/>
      <c r="M519" s="5">
        <f>SUM(H519:K519)</f>
        <v>87</v>
      </c>
      <c r="N519" s="1">
        <v>6</v>
      </c>
    </row>
    <row r="520" spans="1:14" ht="12.75">
      <c r="A520" s="1">
        <v>7</v>
      </c>
      <c r="B520" s="1" t="s">
        <v>809</v>
      </c>
      <c r="C520" t="s">
        <v>815</v>
      </c>
      <c r="D520" t="s">
        <v>128</v>
      </c>
      <c r="E520" s="1">
        <v>1987</v>
      </c>
      <c r="F520" s="1" t="s">
        <v>742</v>
      </c>
      <c r="G520" t="s">
        <v>753</v>
      </c>
      <c r="H520" s="8"/>
      <c r="I520">
        <v>25</v>
      </c>
      <c r="J520" s="1">
        <v>29</v>
      </c>
      <c r="L520">
        <v>31</v>
      </c>
      <c r="M520" s="5">
        <f>SUM(H520:L520)</f>
        <v>85</v>
      </c>
      <c r="N520" s="1">
        <v>7</v>
      </c>
    </row>
    <row r="521" spans="1:14" ht="12.75">
      <c r="A521" s="1">
        <v>8</v>
      </c>
      <c r="B521" s="1" t="s">
        <v>809</v>
      </c>
      <c r="C521" t="s">
        <v>816</v>
      </c>
      <c r="D521" t="s">
        <v>123</v>
      </c>
      <c r="E521" s="1">
        <v>1970</v>
      </c>
      <c r="F521" s="1" t="s">
        <v>742</v>
      </c>
      <c r="G521" t="s">
        <v>817</v>
      </c>
      <c r="H521">
        <v>29</v>
      </c>
      <c r="I521" s="2">
        <v>21</v>
      </c>
      <c r="J521" s="1">
        <v>25</v>
      </c>
      <c r="M521" s="5">
        <f>SUM(H521:J521)</f>
        <v>75</v>
      </c>
      <c r="N521" s="1">
        <v>8</v>
      </c>
    </row>
    <row r="522" spans="1:14" ht="12.75">
      <c r="A522" s="1">
        <v>9</v>
      </c>
      <c r="B522" s="1" t="s">
        <v>809</v>
      </c>
      <c r="C522" t="s">
        <v>818</v>
      </c>
      <c r="D522" t="s">
        <v>217</v>
      </c>
      <c r="E522" s="1">
        <v>1988</v>
      </c>
      <c r="F522" s="1" t="s">
        <v>659</v>
      </c>
      <c r="G522" t="s">
        <v>116</v>
      </c>
      <c r="H522" s="8"/>
      <c r="I522">
        <v>23</v>
      </c>
      <c r="J522" s="1">
        <v>20</v>
      </c>
      <c r="K522" s="3">
        <v>13</v>
      </c>
      <c r="L522">
        <v>27</v>
      </c>
      <c r="M522" s="5">
        <f>SUM(H522:J522)+L522</f>
        <v>70</v>
      </c>
      <c r="N522" s="1">
        <v>9</v>
      </c>
    </row>
    <row r="523" spans="1:14" ht="12.75">
      <c r="A523" s="1">
        <v>10</v>
      </c>
      <c r="B523" s="1" t="s">
        <v>809</v>
      </c>
      <c r="C523" t="s">
        <v>819</v>
      </c>
      <c r="D523" t="s">
        <v>181</v>
      </c>
      <c r="E523" s="1">
        <v>1987</v>
      </c>
      <c r="F523" s="1" t="s">
        <v>659</v>
      </c>
      <c r="G523" t="s">
        <v>679</v>
      </c>
      <c r="H523">
        <v>25</v>
      </c>
      <c r="I523">
        <v>22</v>
      </c>
      <c r="J523" s="7">
        <v>21</v>
      </c>
      <c r="K523" s="3">
        <v>22</v>
      </c>
      <c r="L523">
        <v>23</v>
      </c>
      <c r="M523" s="17">
        <f>SUM(H523:J523)-J523+L523</f>
        <v>70</v>
      </c>
      <c r="N523" s="1">
        <v>9</v>
      </c>
    </row>
    <row r="524" spans="1:14" ht="12.75">
      <c r="A524" s="1">
        <v>11</v>
      </c>
      <c r="B524" s="1" t="s">
        <v>809</v>
      </c>
      <c r="C524" t="s">
        <v>28</v>
      </c>
      <c r="D524" t="s">
        <v>115</v>
      </c>
      <c r="E524" s="1">
        <v>1988</v>
      </c>
      <c r="F524" s="1" t="s">
        <v>659</v>
      </c>
      <c r="G524" t="s">
        <v>141</v>
      </c>
      <c r="H524">
        <v>24</v>
      </c>
      <c r="I524">
        <v>19</v>
      </c>
      <c r="J524" s="7">
        <v>9</v>
      </c>
      <c r="K524" s="3">
        <v>12</v>
      </c>
      <c r="L524">
        <v>26</v>
      </c>
      <c r="M524" s="5">
        <f>SUM(H524:J524)-J524+L524</f>
        <v>69</v>
      </c>
      <c r="N524" s="1">
        <v>11</v>
      </c>
    </row>
    <row r="525" spans="1:14" ht="12.75">
      <c r="A525" s="1">
        <v>12</v>
      </c>
      <c r="B525" s="1" t="s">
        <v>809</v>
      </c>
      <c r="C525" t="s">
        <v>820</v>
      </c>
      <c r="D525" t="s">
        <v>39</v>
      </c>
      <c r="E525" s="1">
        <v>1975</v>
      </c>
      <c r="F525" s="1" t="s">
        <v>659</v>
      </c>
      <c r="G525" t="s">
        <v>134</v>
      </c>
      <c r="H525">
        <v>21</v>
      </c>
      <c r="I525" s="3">
        <v>16</v>
      </c>
      <c r="J525" s="7">
        <v>18</v>
      </c>
      <c r="K525">
        <v>19</v>
      </c>
      <c r="L525">
        <v>25</v>
      </c>
      <c r="M525" s="5">
        <f>H525+K525+L525</f>
        <v>65</v>
      </c>
      <c r="N525" s="1">
        <v>12</v>
      </c>
    </row>
    <row r="526" spans="1:14" ht="12.75">
      <c r="A526" s="1">
        <v>13</v>
      </c>
      <c r="B526" s="1" t="s">
        <v>809</v>
      </c>
      <c r="C526" t="s">
        <v>241</v>
      </c>
      <c r="D526" t="s">
        <v>113</v>
      </c>
      <c r="E526" s="1">
        <v>1989</v>
      </c>
      <c r="F526" s="1" t="s">
        <v>659</v>
      </c>
      <c r="G526" t="s">
        <v>116</v>
      </c>
      <c r="H526" s="3">
        <v>17</v>
      </c>
      <c r="I526">
        <v>20</v>
      </c>
      <c r="J526" s="7">
        <v>5</v>
      </c>
      <c r="K526">
        <v>21</v>
      </c>
      <c r="L526">
        <v>24</v>
      </c>
      <c r="M526" s="5">
        <f>SUM(I526:L526)-J526</f>
        <v>65</v>
      </c>
      <c r="N526" s="1">
        <v>12</v>
      </c>
    </row>
    <row r="527" spans="1:14" ht="12.75">
      <c r="A527" s="1">
        <v>14</v>
      </c>
      <c r="B527" s="1" t="s">
        <v>809</v>
      </c>
      <c r="C527" s="10" t="s">
        <v>204</v>
      </c>
      <c r="D527" s="10" t="s">
        <v>113</v>
      </c>
      <c r="E527" s="9">
        <v>1973</v>
      </c>
      <c r="F527" s="9" t="s">
        <v>659</v>
      </c>
      <c r="G527" s="10" t="s">
        <v>508</v>
      </c>
      <c r="H527" s="16"/>
      <c r="I527" s="12">
        <v>14</v>
      </c>
      <c r="J527" s="9">
        <v>19</v>
      </c>
      <c r="K527" s="10">
        <v>20</v>
      </c>
      <c r="L527" s="10"/>
      <c r="M527" s="11">
        <f>SUM(I527:K527)</f>
        <v>53</v>
      </c>
      <c r="N527" s="1">
        <v>14</v>
      </c>
    </row>
    <row r="528" spans="1:14" ht="12.75">
      <c r="A528" s="1">
        <v>15</v>
      </c>
      <c r="B528" s="1" t="s">
        <v>809</v>
      </c>
      <c r="C528" t="s">
        <v>28</v>
      </c>
      <c r="D528" t="s">
        <v>236</v>
      </c>
      <c r="E528" s="1">
        <v>1989</v>
      </c>
      <c r="F528" s="1" t="s">
        <v>659</v>
      </c>
      <c r="G528" t="s">
        <v>141</v>
      </c>
      <c r="H528" s="2">
        <v>11</v>
      </c>
      <c r="J528" s="1">
        <v>24</v>
      </c>
      <c r="K528">
        <v>15</v>
      </c>
      <c r="L528" s="3">
        <v>4</v>
      </c>
      <c r="M528" s="5">
        <f>SUM(H528:K528)</f>
        <v>50</v>
      </c>
      <c r="N528" s="1">
        <v>15</v>
      </c>
    </row>
    <row r="529" spans="1:14" ht="12.75">
      <c r="A529" s="1">
        <v>16</v>
      </c>
      <c r="B529" s="1" t="s">
        <v>809</v>
      </c>
      <c r="C529" t="s">
        <v>821</v>
      </c>
      <c r="D529" t="s">
        <v>49</v>
      </c>
      <c r="E529" s="1">
        <v>1987</v>
      </c>
      <c r="F529" s="1" t="s">
        <v>659</v>
      </c>
      <c r="G529" t="s">
        <v>116</v>
      </c>
      <c r="H529">
        <v>19</v>
      </c>
      <c r="I529">
        <v>18</v>
      </c>
      <c r="K529" s="2">
        <v>10</v>
      </c>
      <c r="L529" s="2"/>
      <c r="M529" s="5">
        <f>SUM(H529:K529)</f>
        <v>47</v>
      </c>
      <c r="N529" s="1">
        <v>16</v>
      </c>
    </row>
    <row r="530" spans="1:14" ht="12.75">
      <c r="A530" s="1">
        <v>17</v>
      </c>
      <c r="B530" s="1" t="s">
        <v>809</v>
      </c>
      <c r="C530" t="s">
        <v>33</v>
      </c>
      <c r="D530" t="s">
        <v>207</v>
      </c>
      <c r="E530" s="1">
        <v>1981</v>
      </c>
      <c r="F530" s="1" t="s">
        <v>742</v>
      </c>
      <c r="G530" t="s">
        <v>508</v>
      </c>
      <c r="H530" s="3">
        <v>1</v>
      </c>
      <c r="I530">
        <v>15</v>
      </c>
      <c r="J530" s="1">
        <v>27</v>
      </c>
      <c r="K530" s="2">
        <v>5</v>
      </c>
      <c r="L530" s="2"/>
      <c r="M530" s="5">
        <f>SUM(H530:K530)-H530</f>
        <v>47</v>
      </c>
      <c r="N530" s="1">
        <v>16</v>
      </c>
    </row>
    <row r="531" spans="1:14" ht="12.75">
      <c r="A531" s="1">
        <v>18</v>
      </c>
      <c r="B531" s="1" t="s">
        <v>809</v>
      </c>
      <c r="C531" t="s">
        <v>822</v>
      </c>
      <c r="D531" t="s">
        <v>246</v>
      </c>
      <c r="E531" s="1">
        <v>1988</v>
      </c>
      <c r="F531" s="1" t="s">
        <v>659</v>
      </c>
      <c r="G531" t="s">
        <v>129</v>
      </c>
      <c r="H531">
        <v>6</v>
      </c>
      <c r="K531">
        <v>24</v>
      </c>
      <c r="L531">
        <v>10</v>
      </c>
      <c r="M531" s="5">
        <f>SUM(H531:L531)</f>
        <v>40</v>
      </c>
      <c r="N531" s="1">
        <v>18</v>
      </c>
    </row>
    <row r="532" spans="1:14" ht="12.75">
      <c r="A532" s="1">
        <v>19</v>
      </c>
      <c r="B532" s="1" t="s">
        <v>809</v>
      </c>
      <c r="C532" t="s">
        <v>823</v>
      </c>
      <c r="D532" t="s">
        <v>181</v>
      </c>
      <c r="E532" s="1">
        <v>2000</v>
      </c>
      <c r="F532" s="1" t="s">
        <v>742</v>
      </c>
      <c r="G532" t="s">
        <v>134</v>
      </c>
      <c r="H532">
        <v>20</v>
      </c>
      <c r="J532" s="1">
        <v>13</v>
      </c>
      <c r="L532">
        <v>7</v>
      </c>
      <c r="M532" s="5">
        <f>SUM(H532:L532)</f>
        <v>40</v>
      </c>
      <c r="N532" s="1">
        <v>18</v>
      </c>
    </row>
    <row r="533" spans="1:14" ht="12.75">
      <c r="A533" s="1">
        <v>20</v>
      </c>
      <c r="B533" s="1" t="s">
        <v>809</v>
      </c>
      <c r="C533" t="s">
        <v>658</v>
      </c>
      <c r="D533" t="s">
        <v>371</v>
      </c>
      <c r="E533" s="1">
        <v>1989</v>
      </c>
      <c r="F533" s="1" t="s">
        <v>659</v>
      </c>
      <c r="G533" t="s">
        <v>129</v>
      </c>
      <c r="H533">
        <v>12</v>
      </c>
      <c r="I533" s="3">
        <v>4</v>
      </c>
      <c r="J533" s="1">
        <v>17</v>
      </c>
      <c r="K533" s="2">
        <v>9</v>
      </c>
      <c r="L533" s="3">
        <v>8</v>
      </c>
      <c r="M533" s="5">
        <f>SUM(H533:K533)-I533</f>
        <v>38</v>
      </c>
      <c r="N533" s="1">
        <v>20</v>
      </c>
    </row>
    <row r="534" spans="1:14" ht="12.75">
      <c r="A534" s="1">
        <v>21</v>
      </c>
      <c r="B534" s="1" t="s">
        <v>809</v>
      </c>
      <c r="C534" t="s">
        <v>824</v>
      </c>
      <c r="D534" t="s">
        <v>39</v>
      </c>
      <c r="E534" s="1">
        <v>1988</v>
      </c>
      <c r="F534" s="1" t="s">
        <v>659</v>
      </c>
      <c r="G534" t="s">
        <v>282</v>
      </c>
      <c r="H534">
        <v>14</v>
      </c>
      <c r="I534" s="2">
        <v>8</v>
      </c>
      <c r="J534" s="7">
        <v>7</v>
      </c>
      <c r="K534">
        <v>16</v>
      </c>
      <c r="M534" s="5">
        <f>H534+K534+I534</f>
        <v>38</v>
      </c>
      <c r="N534" s="1">
        <v>20</v>
      </c>
    </row>
    <row r="535" spans="1:14" ht="12.75">
      <c r="A535" s="1">
        <v>22</v>
      </c>
      <c r="B535" s="1" t="s">
        <v>809</v>
      </c>
      <c r="C535" t="s">
        <v>825</v>
      </c>
      <c r="D535" t="s">
        <v>115</v>
      </c>
      <c r="E535" s="1">
        <v>1974</v>
      </c>
      <c r="F535" s="1" t="s">
        <v>659</v>
      </c>
      <c r="G535" t="s">
        <v>40</v>
      </c>
      <c r="H535">
        <v>13</v>
      </c>
      <c r="I535">
        <v>10</v>
      </c>
      <c r="K535">
        <v>14</v>
      </c>
      <c r="M535" s="5">
        <f>SUM(H535:K535)</f>
        <v>37</v>
      </c>
      <c r="N535" s="1">
        <v>22</v>
      </c>
    </row>
    <row r="536" spans="1:14" ht="12.75">
      <c r="A536" s="1">
        <v>23</v>
      </c>
      <c r="B536" s="1" t="s">
        <v>809</v>
      </c>
      <c r="C536" t="s">
        <v>826</v>
      </c>
      <c r="D536" t="s">
        <v>121</v>
      </c>
      <c r="E536" s="1">
        <v>1980</v>
      </c>
      <c r="F536" s="1" t="s">
        <v>742</v>
      </c>
      <c r="G536" t="s">
        <v>506</v>
      </c>
      <c r="H536">
        <v>10</v>
      </c>
      <c r="I536" s="2">
        <v>6</v>
      </c>
      <c r="K536">
        <v>17</v>
      </c>
      <c r="L536" s="3">
        <v>5</v>
      </c>
      <c r="M536" s="5">
        <f>SUM(H536:K536)</f>
        <v>33</v>
      </c>
      <c r="N536" s="1">
        <v>23</v>
      </c>
    </row>
    <row r="537" spans="1:14" ht="12.75">
      <c r="A537" s="1">
        <v>24</v>
      </c>
      <c r="B537" s="1" t="s">
        <v>809</v>
      </c>
      <c r="C537" t="s">
        <v>827</v>
      </c>
      <c r="D537" t="s">
        <v>9</v>
      </c>
      <c r="E537" s="1">
        <v>1988</v>
      </c>
      <c r="F537" s="1" t="s">
        <v>659</v>
      </c>
      <c r="G537" t="s">
        <v>679</v>
      </c>
      <c r="H537">
        <v>15</v>
      </c>
      <c r="J537" s="1">
        <v>16</v>
      </c>
      <c r="M537" s="5">
        <f>SUM(H537:J537)</f>
        <v>31</v>
      </c>
      <c r="N537" s="1">
        <v>24</v>
      </c>
    </row>
    <row r="538" spans="1:14" ht="12.75">
      <c r="A538" s="1">
        <v>25</v>
      </c>
      <c r="B538" s="1" t="s">
        <v>809</v>
      </c>
      <c r="C538" t="s">
        <v>828</v>
      </c>
      <c r="D538" t="s">
        <v>713</v>
      </c>
      <c r="E538" s="1">
        <v>1971</v>
      </c>
      <c r="F538" s="1" t="s">
        <v>52</v>
      </c>
      <c r="G538" t="s">
        <v>53</v>
      </c>
      <c r="K538">
        <v>29</v>
      </c>
      <c r="M538" s="1">
        <f>K538</f>
        <v>29</v>
      </c>
      <c r="N538" s="1">
        <v>25</v>
      </c>
    </row>
    <row r="539" spans="1:14" ht="12.75">
      <c r="A539" s="1">
        <v>26</v>
      </c>
      <c r="B539" s="1" t="s">
        <v>809</v>
      </c>
      <c r="C539" t="s">
        <v>135</v>
      </c>
      <c r="D539" t="s">
        <v>115</v>
      </c>
      <c r="E539" s="1">
        <v>1977</v>
      </c>
      <c r="F539" s="1" t="s">
        <v>659</v>
      </c>
      <c r="G539" t="s">
        <v>134</v>
      </c>
      <c r="H539">
        <v>7</v>
      </c>
      <c r="I539" s="2">
        <v>5</v>
      </c>
      <c r="J539" s="1">
        <v>15</v>
      </c>
      <c r="M539" s="5">
        <f>SUM(H539:J539)</f>
        <v>27</v>
      </c>
      <c r="N539" s="1">
        <v>26</v>
      </c>
    </row>
    <row r="540" spans="1:14" ht="12.75">
      <c r="A540" s="1">
        <v>27</v>
      </c>
      <c r="B540" s="1" t="s">
        <v>809</v>
      </c>
      <c r="C540" t="s">
        <v>829</v>
      </c>
      <c r="D540" t="s">
        <v>188</v>
      </c>
      <c r="E540" s="1">
        <v>1989</v>
      </c>
      <c r="F540" s="1" t="s">
        <v>830</v>
      </c>
      <c r="G540" t="s">
        <v>831</v>
      </c>
      <c r="K540">
        <v>25</v>
      </c>
      <c r="M540" s="1">
        <f>K540</f>
        <v>25</v>
      </c>
      <c r="N540" s="1">
        <v>27</v>
      </c>
    </row>
    <row r="541" spans="1:14" ht="12.75">
      <c r="A541" s="1">
        <v>28</v>
      </c>
      <c r="B541" s="1" t="s">
        <v>809</v>
      </c>
      <c r="C541" t="s">
        <v>672</v>
      </c>
      <c r="D541" t="s">
        <v>412</v>
      </c>
      <c r="E541" s="1">
        <v>1989</v>
      </c>
      <c r="F541" s="1" t="s">
        <v>659</v>
      </c>
      <c r="G541" t="s">
        <v>166</v>
      </c>
      <c r="H541">
        <v>23</v>
      </c>
      <c r="M541" s="5">
        <f>SUM(H541:J541)</f>
        <v>23</v>
      </c>
      <c r="N541" s="1">
        <v>28</v>
      </c>
    </row>
    <row r="542" spans="1:14" ht="12.75">
      <c r="A542" s="1">
        <v>29</v>
      </c>
      <c r="B542" s="1" t="s">
        <v>809</v>
      </c>
      <c r="C542" t="s">
        <v>556</v>
      </c>
      <c r="D542" t="s">
        <v>215</v>
      </c>
      <c r="E542" s="1">
        <v>1988</v>
      </c>
      <c r="F542" s="1" t="s">
        <v>659</v>
      </c>
      <c r="G542" t="s">
        <v>134</v>
      </c>
      <c r="H542" s="2">
        <v>4</v>
      </c>
      <c r="I542">
        <v>11</v>
      </c>
      <c r="J542" s="1">
        <v>8</v>
      </c>
      <c r="M542" s="5">
        <f>SUM(H542:J542)</f>
        <v>23</v>
      </c>
      <c r="N542" s="1">
        <v>28</v>
      </c>
    </row>
    <row r="543" spans="1:14" ht="12.75">
      <c r="A543" s="1">
        <v>30</v>
      </c>
      <c r="B543" s="1" t="s">
        <v>809</v>
      </c>
      <c r="C543" t="s">
        <v>144</v>
      </c>
      <c r="D543" t="s">
        <v>519</v>
      </c>
      <c r="E543" s="1">
        <v>1979</v>
      </c>
      <c r="F543" s="1" t="s">
        <v>742</v>
      </c>
      <c r="G543" t="s">
        <v>832</v>
      </c>
      <c r="H543">
        <v>9</v>
      </c>
      <c r="J543" s="1">
        <v>11</v>
      </c>
      <c r="L543">
        <v>2</v>
      </c>
      <c r="M543" s="5">
        <f>SUM(H543:L543)</f>
        <v>22</v>
      </c>
      <c r="N543" s="1">
        <v>30</v>
      </c>
    </row>
    <row r="544" spans="1:14" ht="12.75">
      <c r="A544" s="1">
        <v>31</v>
      </c>
      <c r="B544" s="1" t="s">
        <v>809</v>
      </c>
      <c r="C544" t="s">
        <v>833</v>
      </c>
      <c r="D544" t="s">
        <v>467</v>
      </c>
      <c r="E544" s="1">
        <v>2000</v>
      </c>
      <c r="F544" s="1" t="s">
        <v>659</v>
      </c>
      <c r="G544" t="s">
        <v>834</v>
      </c>
      <c r="H544">
        <v>22</v>
      </c>
      <c r="M544" s="5">
        <f>SUM(H544:J544)</f>
        <v>22</v>
      </c>
      <c r="N544" s="1">
        <v>30</v>
      </c>
    </row>
    <row r="545" spans="1:14" ht="12.75">
      <c r="A545" s="1">
        <v>32</v>
      </c>
      <c r="B545" s="1" t="s">
        <v>809</v>
      </c>
      <c r="C545" t="s">
        <v>749</v>
      </c>
      <c r="D545" t="s">
        <v>294</v>
      </c>
      <c r="E545" s="1">
        <v>1986</v>
      </c>
      <c r="F545" s="1" t="s">
        <v>659</v>
      </c>
      <c r="G545" t="s">
        <v>679</v>
      </c>
      <c r="H545" s="8"/>
      <c r="I545">
        <v>1</v>
      </c>
      <c r="J545" s="1">
        <v>14</v>
      </c>
      <c r="L545">
        <v>6</v>
      </c>
      <c r="M545" s="5">
        <f>SUM(H545:L545)</f>
        <v>21</v>
      </c>
      <c r="N545" s="1">
        <v>32</v>
      </c>
    </row>
    <row r="546" spans="1:14" ht="12.75">
      <c r="A546" s="1">
        <v>33</v>
      </c>
      <c r="B546" s="1" t="s">
        <v>809</v>
      </c>
      <c r="C546" t="s">
        <v>835</v>
      </c>
      <c r="D546" t="s">
        <v>39</v>
      </c>
      <c r="E546" s="1">
        <v>1986</v>
      </c>
      <c r="F546" s="1" t="s">
        <v>659</v>
      </c>
      <c r="G546" t="s">
        <v>134</v>
      </c>
      <c r="H546">
        <v>8</v>
      </c>
      <c r="J546" s="1">
        <v>12</v>
      </c>
      <c r="M546" s="5">
        <f>SUM(H546:J546)</f>
        <v>20</v>
      </c>
      <c r="N546" s="1">
        <v>33</v>
      </c>
    </row>
    <row r="547" spans="1:14" ht="12.75">
      <c r="A547" s="1">
        <v>34</v>
      </c>
      <c r="B547" s="1" t="s">
        <v>809</v>
      </c>
      <c r="C547" t="s">
        <v>836</v>
      </c>
      <c r="D547" t="s">
        <v>20</v>
      </c>
      <c r="E547" s="1">
        <v>1970</v>
      </c>
      <c r="F547" s="1" t="s">
        <v>747</v>
      </c>
      <c r="G547" t="s">
        <v>837</v>
      </c>
      <c r="K547">
        <v>18</v>
      </c>
      <c r="M547" s="1">
        <f>K547</f>
        <v>18</v>
      </c>
      <c r="N547" s="1">
        <v>34</v>
      </c>
    </row>
    <row r="548" spans="1:14" ht="12.75">
      <c r="A548" s="1">
        <v>35</v>
      </c>
      <c r="B548" s="1" t="s">
        <v>809</v>
      </c>
      <c r="C548" t="s">
        <v>364</v>
      </c>
      <c r="D548" t="s">
        <v>181</v>
      </c>
      <c r="E548" s="1">
        <v>1982</v>
      </c>
      <c r="F548" s="1" t="s">
        <v>742</v>
      </c>
      <c r="G548" t="s">
        <v>817</v>
      </c>
      <c r="H548">
        <v>18</v>
      </c>
      <c r="M548" s="5">
        <f>SUM(H548:J548)</f>
        <v>18</v>
      </c>
      <c r="N548" s="1">
        <v>34</v>
      </c>
    </row>
    <row r="549" spans="1:14" ht="12.75">
      <c r="A549" s="1">
        <v>36</v>
      </c>
      <c r="B549" s="1" t="s">
        <v>809</v>
      </c>
      <c r="C549" t="s">
        <v>838</v>
      </c>
      <c r="D549" t="s">
        <v>215</v>
      </c>
      <c r="E549" s="1">
        <v>1988</v>
      </c>
      <c r="F549" s="1" t="s">
        <v>742</v>
      </c>
      <c r="G549" t="s">
        <v>317</v>
      </c>
      <c r="H549" s="8"/>
      <c r="I549">
        <v>17</v>
      </c>
      <c r="M549" s="5">
        <f>SUM(H549:J549)</f>
        <v>17</v>
      </c>
      <c r="N549" s="1">
        <v>36</v>
      </c>
    </row>
    <row r="550" spans="1:14" ht="12.75">
      <c r="A550" s="1">
        <v>37</v>
      </c>
      <c r="B550" s="1" t="s">
        <v>809</v>
      </c>
      <c r="C550" t="s">
        <v>839</v>
      </c>
      <c r="D550" t="s">
        <v>39</v>
      </c>
      <c r="E550" s="1">
        <v>1983</v>
      </c>
      <c r="F550" s="1" t="s">
        <v>742</v>
      </c>
      <c r="G550" t="s">
        <v>840</v>
      </c>
      <c r="H550" s="8"/>
      <c r="I550">
        <v>13</v>
      </c>
      <c r="M550" s="5">
        <f>SUM(H550:J550)</f>
        <v>13</v>
      </c>
      <c r="N550" s="1">
        <v>37</v>
      </c>
    </row>
    <row r="551" spans="1:14" ht="12.75">
      <c r="A551" s="1">
        <v>38</v>
      </c>
      <c r="B551" s="1" t="s">
        <v>809</v>
      </c>
      <c r="C551" t="s">
        <v>841</v>
      </c>
      <c r="D551" t="s">
        <v>9</v>
      </c>
      <c r="E551" s="1">
        <v>1985</v>
      </c>
      <c r="F551" s="1" t="s">
        <v>405</v>
      </c>
      <c r="G551" t="s">
        <v>842</v>
      </c>
      <c r="L551">
        <v>12</v>
      </c>
      <c r="M551" s="1">
        <f>L551</f>
        <v>12</v>
      </c>
      <c r="N551" s="1">
        <v>38</v>
      </c>
    </row>
    <row r="552" spans="1:14" ht="12.75">
      <c r="A552" s="1">
        <v>39</v>
      </c>
      <c r="B552" s="1" t="s">
        <v>809</v>
      </c>
      <c r="C552" t="s">
        <v>843</v>
      </c>
      <c r="D552" t="s">
        <v>412</v>
      </c>
      <c r="E552" s="1">
        <v>1984</v>
      </c>
      <c r="F552" s="1" t="s">
        <v>405</v>
      </c>
      <c r="G552" t="s">
        <v>844</v>
      </c>
      <c r="H552" s="8"/>
      <c r="I552">
        <v>3</v>
      </c>
      <c r="K552">
        <v>6</v>
      </c>
      <c r="L552">
        <v>3</v>
      </c>
      <c r="M552" s="5">
        <f>SUM(I552:L552)</f>
        <v>12</v>
      </c>
      <c r="N552" s="1">
        <v>38</v>
      </c>
    </row>
    <row r="553" spans="1:14" ht="12.75">
      <c r="A553" s="1">
        <v>40</v>
      </c>
      <c r="B553" s="1" t="s">
        <v>809</v>
      </c>
      <c r="C553" t="s">
        <v>845</v>
      </c>
      <c r="D553" t="s">
        <v>488</v>
      </c>
      <c r="E553" s="1">
        <v>1976</v>
      </c>
      <c r="F553" s="1" t="s">
        <v>747</v>
      </c>
      <c r="G553" t="s">
        <v>438</v>
      </c>
      <c r="K553">
        <v>12</v>
      </c>
      <c r="M553" s="1">
        <f>K553</f>
        <v>12</v>
      </c>
      <c r="N553" s="1">
        <v>38</v>
      </c>
    </row>
    <row r="554" spans="1:14" ht="12.75">
      <c r="A554" s="1">
        <v>41</v>
      </c>
      <c r="B554" s="1" t="s">
        <v>809</v>
      </c>
      <c r="C554" t="s">
        <v>846</v>
      </c>
      <c r="D554" t="s">
        <v>165</v>
      </c>
      <c r="E554" s="1">
        <v>1989</v>
      </c>
      <c r="F554" s="1" t="s">
        <v>659</v>
      </c>
      <c r="G554" t="s">
        <v>708</v>
      </c>
      <c r="H554" s="8"/>
      <c r="I554">
        <v>12</v>
      </c>
      <c r="M554" s="5">
        <f>SUM(H554:J554)</f>
        <v>12</v>
      </c>
      <c r="N554" s="1">
        <v>38</v>
      </c>
    </row>
    <row r="555" spans="1:14" ht="12.75">
      <c r="A555" s="1">
        <v>42</v>
      </c>
      <c r="B555" s="1" t="s">
        <v>809</v>
      </c>
      <c r="C555" t="s">
        <v>847</v>
      </c>
      <c r="D555" t="s">
        <v>29</v>
      </c>
      <c r="E555" s="1">
        <v>2000</v>
      </c>
      <c r="F555" s="1" t="s">
        <v>659</v>
      </c>
      <c r="G555" t="s">
        <v>708</v>
      </c>
      <c r="H555" s="8"/>
      <c r="I555">
        <v>9</v>
      </c>
      <c r="L555">
        <v>1</v>
      </c>
      <c r="M555" s="5">
        <f>SUM(H555:L555)</f>
        <v>10</v>
      </c>
      <c r="N555" s="1">
        <v>42</v>
      </c>
    </row>
    <row r="556" spans="1:14" ht="12.75">
      <c r="A556" s="1">
        <v>43</v>
      </c>
      <c r="B556" s="1" t="s">
        <v>809</v>
      </c>
      <c r="C556" t="s">
        <v>848</v>
      </c>
      <c r="D556" t="s">
        <v>336</v>
      </c>
      <c r="E556" s="1">
        <v>1986</v>
      </c>
      <c r="F556" s="1" t="s">
        <v>529</v>
      </c>
      <c r="G556" t="s">
        <v>787</v>
      </c>
      <c r="J556" s="1">
        <v>10</v>
      </c>
      <c r="M556" s="5">
        <f>SUM(H556:J556)</f>
        <v>10</v>
      </c>
      <c r="N556" s="1">
        <v>42</v>
      </c>
    </row>
    <row r="557" spans="1:14" ht="12.75">
      <c r="A557" s="1">
        <v>44</v>
      </c>
      <c r="B557" s="1" t="s">
        <v>809</v>
      </c>
      <c r="C557" t="s">
        <v>849</v>
      </c>
      <c r="D557" t="s">
        <v>125</v>
      </c>
      <c r="E557" s="1">
        <v>1979</v>
      </c>
      <c r="F557" s="1" t="s">
        <v>52</v>
      </c>
      <c r="G557" t="s">
        <v>803</v>
      </c>
      <c r="K557">
        <v>8</v>
      </c>
      <c r="M557" s="1">
        <f>K557</f>
        <v>8</v>
      </c>
      <c r="N557" s="1">
        <v>44</v>
      </c>
    </row>
    <row r="558" spans="1:14" ht="12.75">
      <c r="A558" s="1">
        <v>45</v>
      </c>
      <c r="B558" s="1" t="s">
        <v>809</v>
      </c>
      <c r="C558" t="s">
        <v>850</v>
      </c>
      <c r="D558" t="s">
        <v>851</v>
      </c>
      <c r="E558" s="1" t="s">
        <v>852</v>
      </c>
      <c r="F558" s="1" t="s">
        <v>747</v>
      </c>
      <c r="G558" t="s">
        <v>853</v>
      </c>
      <c r="K558">
        <v>7</v>
      </c>
      <c r="M558" s="1">
        <f>K558</f>
        <v>7</v>
      </c>
      <c r="N558" s="1">
        <v>45</v>
      </c>
    </row>
    <row r="559" spans="1:14" ht="12.75">
      <c r="A559" s="1">
        <v>46</v>
      </c>
      <c r="B559" s="1" t="s">
        <v>809</v>
      </c>
      <c r="C559" t="s">
        <v>854</v>
      </c>
      <c r="D559" t="s">
        <v>640</v>
      </c>
      <c r="E559" s="1">
        <v>1989</v>
      </c>
      <c r="F559" s="1" t="s">
        <v>529</v>
      </c>
      <c r="G559" t="s">
        <v>787</v>
      </c>
      <c r="J559" s="1">
        <v>7</v>
      </c>
      <c r="M559" s="5">
        <f>SUM(H559:J559)</f>
        <v>7</v>
      </c>
      <c r="N559" s="1">
        <v>45</v>
      </c>
    </row>
    <row r="560" spans="1:14" ht="12.75">
      <c r="A560" s="1">
        <v>47</v>
      </c>
      <c r="B560" s="1" t="s">
        <v>809</v>
      </c>
      <c r="C560" t="s">
        <v>855</v>
      </c>
      <c r="D560" t="s">
        <v>856</v>
      </c>
      <c r="E560" s="1">
        <v>1981</v>
      </c>
      <c r="G560" t="s">
        <v>148</v>
      </c>
      <c r="H560" s="8"/>
      <c r="I560">
        <v>7</v>
      </c>
      <c r="M560" s="5">
        <f>SUM(H560:J560)</f>
        <v>7</v>
      </c>
      <c r="N560" s="1">
        <v>45</v>
      </c>
    </row>
    <row r="561" spans="1:14" ht="12.75">
      <c r="A561" s="1">
        <v>48</v>
      </c>
      <c r="B561" s="1" t="s">
        <v>809</v>
      </c>
      <c r="C561" t="s">
        <v>680</v>
      </c>
      <c r="D561" t="s">
        <v>9</v>
      </c>
      <c r="E561" s="1">
        <v>1974</v>
      </c>
      <c r="F561" s="1" t="s">
        <v>405</v>
      </c>
      <c r="G561" t="s">
        <v>857</v>
      </c>
      <c r="H561">
        <v>3</v>
      </c>
      <c r="K561">
        <v>3</v>
      </c>
      <c r="M561" s="5">
        <f>SUM(H561:K561)</f>
        <v>6</v>
      </c>
      <c r="N561" s="1">
        <v>48</v>
      </c>
    </row>
    <row r="562" spans="1:14" ht="12.75">
      <c r="A562" s="1">
        <v>49</v>
      </c>
      <c r="B562" s="1" t="s">
        <v>809</v>
      </c>
      <c r="C562" t="s">
        <v>774</v>
      </c>
      <c r="D562" t="s">
        <v>39</v>
      </c>
      <c r="E562" s="1">
        <v>1989</v>
      </c>
      <c r="F562" s="1" t="s">
        <v>405</v>
      </c>
      <c r="G562" t="s">
        <v>11</v>
      </c>
      <c r="H562">
        <v>5</v>
      </c>
      <c r="M562" s="5">
        <f>SUM(H562:J562)</f>
        <v>5</v>
      </c>
      <c r="N562" s="1">
        <v>49</v>
      </c>
    </row>
    <row r="563" spans="1:14" ht="12.75">
      <c r="A563" s="1">
        <v>50</v>
      </c>
      <c r="B563" s="1" t="s">
        <v>809</v>
      </c>
      <c r="C563" t="s">
        <v>858</v>
      </c>
      <c r="D563" t="s">
        <v>334</v>
      </c>
      <c r="E563" s="1">
        <v>1987</v>
      </c>
      <c r="F563" s="1" t="s">
        <v>529</v>
      </c>
      <c r="G563" t="s">
        <v>859</v>
      </c>
      <c r="K563">
        <v>4</v>
      </c>
      <c r="M563" s="1">
        <f>K563</f>
        <v>4</v>
      </c>
      <c r="N563" s="1">
        <v>50</v>
      </c>
    </row>
    <row r="564" spans="1:14" ht="12.75">
      <c r="A564" s="1">
        <v>51</v>
      </c>
      <c r="B564" s="1" t="s">
        <v>809</v>
      </c>
      <c r="C564" t="s">
        <v>860</v>
      </c>
      <c r="D564" t="s">
        <v>106</v>
      </c>
      <c r="E564" s="1">
        <v>1986</v>
      </c>
      <c r="F564" s="1" t="s">
        <v>747</v>
      </c>
      <c r="G564" t="s">
        <v>861</v>
      </c>
      <c r="J564" s="1">
        <v>4</v>
      </c>
      <c r="M564" s="5">
        <f>SUM(H564:J564)</f>
        <v>4</v>
      </c>
      <c r="N564" s="1">
        <v>50</v>
      </c>
    </row>
    <row r="565" spans="1:14" ht="12.75">
      <c r="A565" s="1">
        <v>52</v>
      </c>
      <c r="B565" s="1" t="s">
        <v>809</v>
      </c>
      <c r="C565" t="s">
        <v>862</v>
      </c>
      <c r="D565" t="s">
        <v>488</v>
      </c>
      <c r="E565" s="1">
        <v>1987</v>
      </c>
      <c r="F565" s="1" t="s">
        <v>747</v>
      </c>
      <c r="G565" t="s">
        <v>748</v>
      </c>
      <c r="J565" s="1">
        <v>4</v>
      </c>
      <c r="M565" s="5">
        <f>SUM(H565:J565)</f>
        <v>4</v>
      </c>
      <c r="N565" s="1">
        <v>50</v>
      </c>
    </row>
    <row r="566" spans="1:14" ht="12.75">
      <c r="A566" s="1">
        <v>53</v>
      </c>
      <c r="B566" s="1" t="s">
        <v>809</v>
      </c>
      <c r="C566" t="s">
        <v>863</v>
      </c>
      <c r="D566" t="s">
        <v>517</v>
      </c>
      <c r="E566" s="1">
        <v>1983</v>
      </c>
      <c r="F566" s="1" t="s">
        <v>659</v>
      </c>
      <c r="G566" t="s">
        <v>141</v>
      </c>
      <c r="H566" s="8"/>
      <c r="I566">
        <v>2</v>
      </c>
      <c r="K566">
        <v>1</v>
      </c>
      <c r="M566" s="5">
        <f>SUM(I566:K566)</f>
        <v>3</v>
      </c>
      <c r="N566" s="1">
        <v>53</v>
      </c>
    </row>
    <row r="567" spans="1:14" ht="12.75">
      <c r="A567" s="1">
        <v>54</v>
      </c>
      <c r="B567" s="1" t="s">
        <v>809</v>
      </c>
      <c r="C567" t="s">
        <v>829</v>
      </c>
      <c r="D567" t="s">
        <v>336</v>
      </c>
      <c r="E567" s="1">
        <v>1989</v>
      </c>
      <c r="F567" s="1" t="s">
        <v>747</v>
      </c>
      <c r="G567" t="s">
        <v>831</v>
      </c>
      <c r="K567">
        <v>2</v>
      </c>
      <c r="M567" s="1">
        <f>K567</f>
        <v>2</v>
      </c>
      <c r="N567" s="1">
        <v>54</v>
      </c>
    </row>
    <row r="568" spans="1:14" ht="12.75">
      <c r="A568" s="1">
        <v>55</v>
      </c>
      <c r="B568" s="1" t="s">
        <v>809</v>
      </c>
      <c r="C568" t="s">
        <v>864</v>
      </c>
      <c r="D568" t="s">
        <v>865</v>
      </c>
      <c r="E568" s="1">
        <v>1982</v>
      </c>
      <c r="F568" s="1" t="s">
        <v>529</v>
      </c>
      <c r="G568" t="s">
        <v>793</v>
      </c>
      <c r="J568" s="1">
        <v>2</v>
      </c>
      <c r="M568" s="5">
        <f>SUM(H568:J568)</f>
        <v>2</v>
      </c>
      <c r="N568" s="1">
        <v>54</v>
      </c>
    </row>
    <row r="569" spans="1:14" ht="12.75">
      <c r="A569" s="1">
        <v>56</v>
      </c>
      <c r="B569" s="1" t="s">
        <v>809</v>
      </c>
      <c r="C569" t="s">
        <v>866</v>
      </c>
      <c r="D569" t="s">
        <v>72</v>
      </c>
      <c r="E569" s="1">
        <v>1987</v>
      </c>
      <c r="F569" s="1" t="s">
        <v>405</v>
      </c>
      <c r="G569" t="s">
        <v>761</v>
      </c>
      <c r="H569">
        <v>2</v>
      </c>
      <c r="M569" s="5">
        <f>SUM(H569:J569)</f>
        <v>2</v>
      </c>
      <c r="N569" s="1">
        <v>54</v>
      </c>
    </row>
    <row r="570" spans="1:14" ht="12.75">
      <c r="A570" s="1">
        <v>57</v>
      </c>
      <c r="B570" s="1" t="s">
        <v>809</v>
      </c>
      <c r="C570" t="s">
        <v>867</v>
      </c>
      <c r="D570" t="s">
        <v>475</v>
      </c>
      <c r="E570" s="1">
        <v>2000</v>
      </c>
      <c r="F570" s="1" t="s">
        <v>747</v>
      </c>
      <c r="G570" t="s">
        <v>861</v>
      </c>
      <c r="J570" s="1">
        <v>1</v>
      </c>
      <c r="M570" s="5">
        <f>SUM(H570:J570)</f>
        <v>1</v>
      </c>
      <c r="N570" s="1">
        <v>57</v>
      </c>
    </row>
    <row r="572" spans="8:14" ht="12.75">
      <c r="H572" t="s">
        <v>0</v>
      </c>
      <c r="I572" t="s">
        <v>1</v>
      </c>
      <c r="J572" t="s">
        <v>2</v>
      </c>
      <c r="K572" t="s">
        <v>3</v>
      </c>
      <c r="L572" t="s">
        <v>4</v>
      </c>
      <c r="M572" s="1" t="s">
        <v>5</v>
      </c>
      <c r="N572" s="1" t="s">
        <v>6</v>
      </c>
    </row>
    <row r="573" spans="1:14" ht="12.75">
      <c r="A573" s="1">
        <v>1</v>
      </c>
      <c r="B573" s="1" t="s">
        <v>868</v>
      </c>
      <c r="C573" t="s">
        <v>416</v>
      </c>
      <c r="D573" t="s">
        <v>294</v>
      </c>
      <c r="E573" s="1">
        <v>1968</v>
      </c>
      <c r="F573" s="1" t="s">
        <v>742</v>
      </c>
      <c r="G573" t="s">
        <v>869</v>
      </c>
      <c r="H573" s="3">
        <v>40</v>
      </c>
      <c r="I573">
        <v>40</v>
      </c>
      <c r="J573" s="7">
        <v>35</v>
      </c>
      <c r="K573">
        <v>40</v>
      </c>
      <c r="L573">
        <v>50</v>
      </c>
      <c r="M573" s="5">
        <f>SUM(I573:L573)-J573</f>
        <v>130</v>
      </c>
      <c r="N573" s="1">
        <v>1</v>
      </c>
    </row>
    <row r="574" spans="1:14" ht="12.75">
      <c r="A574" s="1">
        <v>2</v>
      </c>
      <c r="B574" s="1" t="s">
        <v>868</v>
      </c>
      <c r="C574" t="s">
        <v>870</v>
      </c>
      <c r="D574" t="s">
        <v>115</v>
      </c>
      <c r="E574" s="1">
        <v>1968</v>
      </c>
      <c r="F574" s="1" t="s">
        <v>659</v>
      </c>
      <c r="G574" t="s">
        <v>871</v>
      </c>
      <c r="H574" s="3">
        <v>20</v>
      </c>
      <c r="I574" s="3">
        <v>29</v>
      </c>
      <c r="J574" s="1">
        <v>40</v>
      </c>
      <c r="K574">
        <v>29</v>
      </c>
      <c r="L574">
        <v>38</v>
      </c>
      <c r="M574" s="5">
        <f>SUM(J574:L574)</f>
        <v>107</v>
      </c>
      <c r="N574" s="1">
        <v>2</v>
      </c>
    </row>
    <row r="575" spans="1:14" ht="12.75">
      <c r="A575" s="1">
        <v>3</v>
      </c>
      <c r="B575" s="1" t="s">
        <v>868</v>
      </c>
      <c r="C575" t="s">
        <v>872</v>
      </c>
      <c r="D575" t="s">
        <v>387</v>
      </c>
      <c r="E575" s="1">
        <v>1972</v>
      </c>
      <c r="F575" s="1" t="s">
        <v>405</v>
      </c>
      <c r="G575" t="s">
        <v>388</v>
      </c>
      <c r="H575">
        <v>29</v>
      </c>
      <c r="I575" s="3">
        <v>27</v>
      </c>
      <c r="J575" s="7">
        <v>25</v>
      </c>
      <c r="K575">
        <v>32</v>
      </c>
      <c r="L575">
        <v>44</v>
      </c>
      <c r="M575" s="5">
        <f>H575+K575+L575</f>
        <v>105</v>
      </c>
      <c r="N575" s="1">
        <v>3</v>
      </c>
    </row>
    <row r="576" spans="1:14" ht="12.75">
      <c r="A576" s="1">
        <v>4</v>
      </c>
      <c r="B576" s="1" t="s">
        <v>868</v>
      </c>
      <c r="C576" t="s">
        <v>873</v>
      </c>
      <c r="D576" t="s">
        <v>326</v>
      </c>
      <c r="E576" s="1">
        <v>1965</v>
      </c>
      <c r="F576" s="1" t="s">
        <v>742</v>
      </c>
      <c r="G576" t="s">
        <v>871</v>
      </c>
      <c r="H576" s="2">
        <v>35</v>
      </c>
      <c r="I576">
        <v>35</v>
      </c>
      <c r="J576" s="7">
        <v>32</v>
      </c>
      <c r="K576">
        <v>35</v>
      </c>
      <c r="M576" s="5">
        <f>SUM(H576:K576)-J576</f>
        <v>105</v>
      </c>
      <c r="N576" s="1">
        <v>3</v>
      </c>
    </row>
    <row r="577" spans="1:14" ht="12.75">
      <c r="A577" s="1">
        <v>5</v>
      </c>
      <c r="B577" s="1" t="s">
        <v>868</v>
      </c>
      <c r="C577" t="s">
        <v>774</v>
      </c>
      <c r="D577" t="s">
        <v>49</v>
      </c>
      <c r="E577" s="1">
        <v>1966</v>
      </c>
      <c r="F577" s="1" t="s">
        <v>659</v>
      </c>
      <c r="G577" t="s">
        <v>11</v>
      </c>
      <c r="H577" s="3">
        <v>27</v>
      </c>
      <c r="I577">
        <v>32</v>
      </c>
      <c r="K577">
        <v>27</v>
      </c>
      <c r="L577">
        <v>34</v>
      </c>
      <c r="M577" s="5">
        <f>SUM(I577:L577)</f>
        <v>93</v>
      </c>
      <c r="N577" s="1">
        <v>5</v>
      </c>
    </row>
    <row r="578" spans="1:14" ht="12.75">
      <c r="A578" s="1">
        <v>6</v>
      </c>
      <c r="B578" s="1" t="s">
        <v>868</v>
      </c>
      <c r="C578" t="s">
        <v>28</v>
      </c>
      <c r="D578" t="s">
        <v>387</v>
      </c>
      <c r="E578" s="1">
        <v>1969</v>
      </c>
      <c r="F578" s="1" t="s">
        <v>659</v>
      </c>
      <c r="G578" t="s">
        <v>148</v>
      </c>
      <c r="H578">
        <v>32</v>
      </c>
      <c r="I578" s="3">
        <v>17</v>
      </c>
      <c r="J578" s="1">
        <v>29</v>
      </c>
      <c r="L578">
        <v>31</v>
      </c>
      <c r="M578" s="5">
        <f>SUM(H578:L578)-I578</f>
        <v>92</v>
      </c>
      <c r="N578" s="1">
        <v>6</v>
      </c>
    </row>
    <row r="579" spans="1:14" ht="12.75">
      <c r="A579" s="1">
        <v>7</v>
      </c>
      <c r="B579" s="1" t="s">
        <v>868</v>
      </c>
      <c r="C579" t="s">
        <v>328</v>
      </c>
      <c r="D579" t="s">
        <v>140</v>
      </c>
      <c r="E579" s="1">
        <v>1969</v>
      </c>
      <c r="F579" s="1" t="s">
        <v>742</v>
      </c>
      <c r="G579" t="s">
        <v>871</v>
      </c>
      <c r="H579">
        <v>25</v>
      </c>
      <c r="J579" s="1">
        <v>27</v>
      </c>
      <c r="L579">
        <v>28</v>
      </c>
      <c r="M579" s="5">
        <f>SUM(H579:L579)</f>
        <v>80</v>
      </c>
      <c r="N579" s="1">
        <v>7</v>
      </c>
    </row>
    <row r="580" spans="1:14" ht="12.75">
      <c r="A580" s="1">
        <v>8</v>
      </c>
      <c r="B580" s="1" t="s">
        <v>868</v>
      </c>
      <c r="C580" t="s">
        <v>874</v>
      </c>
      <c r="D580" t="s">
        <v>49</v>
      </c>
      <c r="E580" s="1">
        <v>1967</v>
      </c>
      <c r="F580" s="1" t="s">
        <v>405</v>
      </c>
      <c r="G580" t="s">
        <v>327</v>
      </c>
      <c r="H580" s="3">
        <v>17</v>
      </c>
      <c r="I580">
        <v>24</v>
      </c>
      <c r="J580" s="1">
        <v>22</v>
      </c>
      <c r="L580">
        <v>27</v>
      </c>
      <c r="M580" s="5">
        <f>SUM(H580:L580)-H580</f>
        <v>73</v>
      </c>
      <c r="N580" s="1">
        <v>8</v>
      </c>
    </row>
    <row r="581" spans="1:14" ht="12.75">
      <c r="A581" s="1">
        <v>9</v>
      </c>
      <c r="B581" s="1" t="s">
        <v>868</v>
      </c>
      <c r="C581" t="s">
        <v>749</v>
      </c>
      <c r="D581" t="s">
        <v>140</v>
      </c>
      <c r="E581" s="1">
        <v>1964</v>
      </c>
      <c r="F581" s="1" t="s">
        <v>405</v>
      </c>
      <c r="G581" t="s">
        <v>679</v>
      </c>
      <c r="H581">
        <v>23</v>
      </c>
      <c r="I581" s="3">
        <v>20</v>
      </c>
      <c r="K581">
        <v>24</v>
      </c>
      <c r="L581">
        <v>26</v>
      </c>
      <c r="M581" s="5">
        <f>SUM(H581:L581)-I581</f>
        <v>73</v>
      </c>
      <c r="N581" s="1">
        <v>8</v>
      </c>
    </row>
    <row r="582" spans="1:14" ht="12.75">
      <c r="A582" s="1">
        <v>10</v>
      </c>
      <c r="B582" s="1" t="s">
        <v>868</v>
      </c>
      <c r="C582" t="s">
        <v>875</v>
      </c>
      <c r="D582" t="s">
        <v>39</v>
      </c>
      <c r="E582" s="1">
        <v>1967</v>
      </c>
      <c r="F582" s="1" t="s">
        <v>659</v>
      </c>
      <c r="G582" t="s">
        <v>47</v>
      </c>
      <c r="H582">
        <v>24</v>
      </c>
      <c r="I582" s="3">
        <v>16</v>
      </c>
      <c r="J582" s="1">
        <v>24</v>
      </c>
      <c r="K582" s="2">
        <v>23</v>
      </c>
      <c r="L582" s="2"/>
      <c r="M582" s="5">
        <f>SUM(H582:K582)-I582</f>
        <v>71</v>
      </c>
      <c r="N582" s="1">
        <v>10</v>
      </c>
    </row>
    <row r="583" spans="1:14" ht="12.75">
      <c r="A583" s="1">
        <v>11</v>
      </c>
      <c r="B583" s="1" t="s">
        <v>868</v>
      </c>
      <c r="C583" t="s">
        <v>876</v>
      </c>
      <c r="D583" t="s">
        <v>9</v>
      </c>
      <c r="E583" s="1">
        <v>1966</v>
      </c>
      <c r="F583" s="1" t="s">
        <v>659</v>
      </c>
      <c r="G583" t="s">
        <v>327</v>
      </c>
      <c r="H583" s="3">
        <v>19</v>
      </c>
      <c r="I583">
        <v>21</v>
      </c>
      <c r="J583" s="1">
        <v>23</v>
      </c>
      <c r="K583" s="3">
        <v>20</v>
      </c>
      <c r="L583">
        <v>25</v>
      </c>
      <c r="M583" s="5">
        <f>SUM(H583:J583)-H583+L583</f>
        <v>69</v>
      </c>
      <c r="N583" s="1">
        <v>11</v>
      </c>
    </row>
    <row r="584" spans="1:14" ht="12.75">
      <c r="A584" s="1">
        <v>12</v>
      </c>
      <c r="B584" s="1" t="s">
        <v>868</v>
      </c>
      <c r="C584" t="s">
        <v>33</v>
      </c>
      <c r="D584" t="s">
        <v>39</v>
      </c>
      <c r="E584" s="1">
        <v>1971</v>
      </c>
      <c r="F584" s="1" t="s">
        <v>200</v>
      </c>
      <c r="G584" t="s">
        <v>11</v>
      </c>
      <c r="H584" s="8"/>
      <c r="I584" s="3">
        <v>12</v>
      </c>
      <c r="J584" s="1">
        <v>20</v>
      </c>
      <c r="K584">
        <v>22</v>
      </c>
      <c r="L584">
        <v>23</v>
      </c>
      <c r="M584" s="5">
        <f>SUM(J584:L584)</f>
        <v>65</v>
      </c>
      <c r="N584" s="1">
        <v>12</v>
      </c>
    </row>
    <row r="585" spans="1:14" ht="12.75">
      <c r="A585" s="1">
        <v>13</v>
      </c>
      <c r="B585" s="1" t="s">
        <v>868</v>
      </c>
      <c r="C585" t="s">
        <v>610</v>
      </c>
      <c r="D585" t="s">
        <v>44</v>
      </c>
      <c r="E585" s="1">
        <v>1969</v>
      </c>
      <c r="F585" s="1" t="s">
        <v>205</v>
      </c>
      <c r="G585" t="s">
        <v>47</v>
      </c>
      <c r="H585" s="2">
        <v>21</v>
      </c>
      <c r="I585">
        <v>23</v>
      </c>
      <c r="K585">
        <v>21</v>
      </c>
      <c r="M585" s="5">
        <f>SUM(H585:K585)</f>
        <v>65</v>
      </c>
      <c r="N585" s="1">
        <v>12</v>
      </c>
    </row>
    <row r="586" spans="1:14" ht="12.75">
      <c r="A586" s="1">
        <v>14</v>
      </c>
      <c r="B586" s="1" t="s">
        <v>868</v>
      </c>
      <c r="C586" s="10" t="s">
        <v>877</v>
      </c>
      <c r="D586" s="10" t="s">
        <v>29</v>
      </c>
      <c r="E586" s="9">
        <v>1964</v>
      </c>
      <c r="F586" s="9" t="s">
        <v>659</v>
      </c>
      <c r="G586" s="10" t="s">
        <v>47</v>
      </c>
      <c r="H586" s="16"/>
      <c r="I586" s="10">
        <v>18</v>
      </c>
      <c r="J586" s="10"/>
      <c r="K586" s="10">
        <v>19</v>
      </c>
      <c r="L586">
        <v>24</v>
      </c>
      <c r="M586" s="11">
        <f>SUM(I586:L586)</f>
        <v>61</v>
      </c>
      <c r="N586" s="1">
        <v>14</v>
      </c>
    </row>
    <row r="587" spans="1:14" ht="12.75">
      <c r="A587" s="1">
        <v>15</v>
      </c>
      <c r="B587" s="1" t="s">
        <v>868</v>
      </c>
      <c r="C587" t="s">
        <v>878</v>
      </c>
      <c r="D587" t="s">
        <v>72</v>
      </c>
      <c r="E587" s="1">
        <v>1967</v>
      </c>
      <c r="F587" s="1" t="s">
        <v>659</v>
      </c>
      <c r="G587" t="s">
        <v>327</v>
      </c>
      <c r="H587" s="3">
        <v>18</v>
      </c>
      <c r="I587">
        <v>22</v>
      </c>
      <c r="J587" s="1">
        <v>21</v>
      </c>
      <c r="K587" s="2">
        <v>18</v>
      </c>
      <c r="L587" s="2"/>
      <c r="M587" s="5">
        <f>SUM(H587:K587)-H587</f>
        <v>61</v>
      </c>
      <c r="N587" s="1">
        <v>14</v>
      </c>
    </row>
    <row r="588" spans="1:14" ht="12.75">
      <c r="A588" s="1">
        <v>16</v>
      </c>
      <c r="B588" s="1" t="s">
        <v>868</v>
      </c>
      <c r="C588" t="s">
        <v>879</v>
      </c>
      <c r="D588" t="s">
        <v>517</v>
      </c>
      <c r="E588" s="1">
        <v>1965</v>
      </c>
      <c r="F588" s="1" t="s">
        <v>200</v>
      </c>
      <c r="G588" t="s">
        <v>47</v>
      </c>
      <c r="H588">
        <v>16</v>
      </c>
      <c r="I588" s="2">
        <v>15</v>
      </c>
      <c r="J588" s="1">
        <v>17</v>
      </c>
      <c r="K588" s="3">
        <v>14</v>
      </c>
      <c r="L588" s="3">
        <v>5</v>
      </c>
      <c r="M588" s="5">
        <f>SUM(H588:J588)</f>
        <v>48</v>
      </c>
      <c r="N588" s="1">
        <v>16</v>
      </c>
    </row>
    <row r="589" spans="1:14" ht="12.75">
      <c r="A589" s="1">
        <v>17</v>
      </c>
      <c r="B589" s="1" t="s">
        <v>868</v>
      </c>
      <c r="C589" t="s">
        <v>880</v>
      </c>
      <c r="D589" t="s">
        <v>72</v>
      </c>
      <c r="E589" s="1">
        <v>1972</v>
      </c>
      <c r="F589" s="1" t="s">
        <v>659</v>
      </c>
      <c r="G589" t="s">
        <v>871</v>
      </c>
      <c r="H589" s="2">
        <v>14</v>
      </c>
      <c r="I589">
        <v>14</v>
      </c>
      <c r="J589" s="1">
        <v>18</v>
      </c>
      <c r="M589" s="5">
        <f>SUM(H589:J589)</f>
        <v>46</v>
      </c>
      <c r="N589" s="1">
        <v>17</v>
      </c>
    </row>
    <row r="590" spans="1:14" ht="12.75">
      <c r="A590" s="1">
        <v>18</v>
      </c>
      <c r="B590" s="1" t="s">
        <v>868</v>
      </c>
      <c r="C590" t="s">
        <v>881</v>
      </c>
      <c r="D590" t="s">
        <v>49</v>
      </c>
      <c r="E590" s="1">
        <v>1972</v>
      </c>
      <c r="F590" s="1" t="s">
        <v>405</v>
      </c>
      <c r="G590" t="s">
        <v>882</v>
      </c>
      <c r="H590">
        <v>15</v>
      </c>
      <c r="K590">
        <v>17</v>
      </c>
      <c r="L590">
        <v>10</v>
      </c>
      <c r="M590" s="5">
        <f>SUM(H590:L590)</f>
        <v>42</v>
      </c>
      <c r="N590" s="1">
        <v>18</v>
      </c>
    </row>
    <row r="591" spans="1:14" ht="12.75">
      <c r="A591" s="1">
        <v>19</v>
      </c>
      <c r="B591" s="1" t="s">
        <v>868</v>
      </c>
      <c r="C591" t="s">
        <v>883</v>
      </c>
      <c r="D591" t="s">
        <v>242</v>
      </c>
      <c r="E591" s="1">
        <v>1971</v>
      </c>
      <c r="F591" s="1" t="s">
        <v>200</v>
      </c>
      <c r="G591" t="s">
        <v>708</v>
      </c>
      <c r="H591" s="3">
        <v>9</v>
      </c>
      <c r="I591" s="2">
        <v>10</v>
      </c>
      <c r="J591" s="1">
        <v>19</v>
      </c>
      <c r="K591">
        <v>13</v>
      </c>
      <c r="L591" s="3">
        <v>4</v>
      </c>
      <c r="M591" s="5">
        <f>SUM(I591:K591)</f>
        <v>42</v>
      </c>
      <c r="N591" s="1">
        <v>18</v>
      </c>
    </row>
    <row r="592" spans="1:14" ht="12.75">
      <c r="A592" s="1">
        <v>20</v>
      </c>
      <c r="B592" s="1" t="s">
        <v>868</v>
      </c>
      <c r="C592" t="s">
        <v>884</v>
      </c>
      <c r="D592" t="s">
        <v>517</v>
      </c>
      <c r="E592" s="1">
        <v>1968</v>
      </c>
      <c r="F592" s="1" t="s">
        <v>405</v>
      </c>
      <c r="G592" t="s">
        <v>885</v>
      </c>
      <c r="H592" s="2">
        <v>10</v>
      </c>
      <c r="I592">
        <v>13</v>
      </c>
      <c r="J592" s="1">
        <v>14</v>
      </c>
      <c r="M592" s="5">
        <f>SUM(H592:J592)</f>
        <v>37</v>
      </c>
      <c r="N592" s="1">
        <v>20</v>
      </c>
    </row>
    <row r="593" spans="1:14" ht="12.75">
      <c r="A593" s="1">
        <v>21</v>
      </c>
      <c r="B593" s="1" t="s">
        <v>868</v>
      </c>
      <c r="C593" t="s">
        <v>886</v>
      </c>
      <c r="D593" t="s">
        <v>233</v>
      </c>
      <c r="E593" s="1">
        <v>1972</v>
      </c>
      <c r="F593" s="1" t="s">
        <v>52</v>
      </c>
      <c r="G593" t="s">
        <v>861</v>
      </c>
      <c r="J593" s="1">
        <v>15</v>
      </c>
      <c r="K593">
        <v>16</v>
      </c>
      <c r="M593" s="5">
        <f>SUM(I593:K593)</f>
        <v>31</v>
      </c>
      <c r="N593" s="1">
        <v>21</v>
      </c>
    </row>
    <row r="594" spans="1:14" ht="12.75">
      <c r="A594" s="1">
        <v>22</v>
      </c>
      <c r="B594" s="1" t="s">
        <v>868</v>
      </c>
      <c r="C594" t="s">
        <v>887</v>
      </c>
      <c r="D594" t="s">
        <v>89</v>
      </c>
      <c r="E594" s="1">
        <v>1958</v>
      </c>
      <c r="F594" s="1" t="s">
        <v>747</v>
      </c>
      <c r="G594" t="s">
        <v>831</v>
      </c>
      <c r="K594">
        <v>25</v>
      </c>
      <c r="M594" s="5">
        <f>SUM(I594:K594)</f>
        <v>25</v>
      </c>
      <c r="N594" s="1">
        <v>22</v>
      </c>
    </row>
    <row r="595" spans="1:14" ht="12.75">
      <c r="A595" s="1">
        <v>23</v>
      </c>
      <c r="B595" s="1" t="s">
        <v>868</v>
      </c>
      <c r="C595" t="s">
        <v>888</v>
      </c>
      <c r="D595" t="s">
        <v>889</v>
      </c>
      <c r="E595" s="1">
        <v>1987</v>
      </c>
      <c r="F595" s="1" t="s">
        <v>405</v>
      </c>
      <c r="G595" t="s">
        <v>708</v>
      </c>
      <c r="H595" s="8"/>
      <c r="I595">
        <v>25</v>
      </c>
      <c r="M595" s="5">
        <f>SUM(H595:J595)</f>
        <v>25</v>
      </c>
      <c r="N595" s="1">
        <v>22</v>
      </c>
    </row>
    <row r="596" spans="1:14" ht="12.75">
      <c r="A596" s="1">
        <v>24</v>
      </c>
      <c r="B596" s="1" t="s">
        <v>868</v>
      </c>
      <c r="C596" t="s">
        <v>890</v>
      </c>
      <c r="D596" t="s">
        <v>450</v>
      </c>
      <c r="E596" s="1">
        <v>1970</v>
      </c>
      <c r="F596" s="1" t="s">
        <v>698</v>
      </c>
      <c r="G596" t="s">
        <v>891</v>
      </c>
      <c r="J596" s="1">
        <v>16</v>
      </c>
      <c r="L596">
        <v>8</v>
      </c>
      <c r="M596" s="5">
        <f>SUM(J596:L596)</f>
        <v>24</v>
      </c>
      <c r="N596" s="1">
        <v>24</v>
      </c>
    </row>
    <row r="597" spans="1:14" ht="12.75">
      <c r="A597" s="1">
        <v>25</v>
      </c>
      <c r="B597" s="1" t="s">
        <v>868</v>
      </c>
      <c r="C597" t="s">
        <v>241</v>
      </c>
      <c r="D597" t="s">
        <v>72</v>
      </c>
      <c r="E597" s="1">
        <v>1966</v>
      </c>
      <c r="G597" t="s">
        <v>243</v>
      </c>
      <c r="H597">
        <v>12</v>
      </c>
      <c r="K597">
        <v>12</v>
      </c>
      <c r="M597" s="5">
        <f>SUM(H597:K597)</f>
        <v>24</v>
      </c>
      <c r="N597" s="1">
        <v>24</v>
      </c>
    </row>
    <row r="598" spans="1:14" ht="12.75">
      <c r="A598" s="1">
        <v>26</v>
      </c>
      <c r="B598" s="1" t="s">
        <v>868</v>
      </c>
      <c r="C598" t="s">
        <v>350</v>
      </c>
      <c r="D598" t="s">
        <v>9</v>
      </c>
      <c r="E598" s="1">
        <v>1973</v>
      </c>
      <c r="F598" s="1" t="s">
        <v>205</v>
      </c>
      <c r="G598" t="s">
        <v>47</v>
      </c>
      <c r="H598">
        <v>8</v>
      </c>
      <c r="K598">
        <v>15</v>
      </c>
      <c r="M598" s="5">
        <f>SUM(H598:K598)</f>
        <v>23</v>
      </c>
      <c r="N598" s="1">
        <v>26</v>
      </c>
    </row>
    <row r="599" spans="1:14" ht="12.75">
      <c r="A599" s="1">
        <v>27</v>
      </c>
      <c r="B599" s="1" t="s">
        <v>868</v>
      </c>
      <c r="C599" t="s">
        <v>892</v>
      </c>
      <c r="D599" t="s">
        <v>893</v>
      </c>
      <c r="E599" s="1">
        <v>1963</v>
      </c>
      <c r="G599" t="s">
        <v>708</v>
      </c>
      <c r="H599">
        <v>22</v>
      </c>
      <c r="M599" s="5">
        <f>SUM(H599:J599)</f>
        <v>22</v>
      </c>
      <c r="N599" s="1">
        <v>27</v>
      </c>
    </row>
    <row r="600" spans="1:14" ht="12.75">
      <c r="A600" s="1">
        <v>28</v>
      </c>
      <c r="B600" s="1" t="s">
        <v>868</v>
      </c>
      <c r="C600" t="s">
        <v>315</v>
      </c>
      <c r="D600" t="s">
        <v>181</v>
      </c>
      <c r="E600" s="1">
        <v>1965</v>
      </c>
      <c r="F600" s="1" t="s">
        <v>200</v>
      </c>
      <c r="G600" t="s">
        <v>32</v>
      </c>
      <c r="H600">
        <v>13</v>
      </c>
      <c r="L600">
        <v>6</v>
      </c>
      <c r="M600" s="5">
        <f>SUM(H600:L600)</f>
        <v>19</v>
      </c>
      <c r="N600" s="1">
        <v>28</v>
      </c>
    </row>
    <row r="601" spans="1:14" ht="12.75">
      <c r="A601" s="1">
        <v>29</v>
      </c>
      <c r="B601" s="1" t="s">
        <v>868</v>
      </c>
      <c r="C601" t="s">
        <v>186</v>
      </c>
      <c r="D601" t="s">
        <v>894</v>
      </c>
      <c r="E601" s="1">
        <v>1968</v>
      </c>
      <c r="F601" s="1" t="s">
        <v>17</v>
      </c>
      <c r="G601" t="s">
        <v>708</v>
      </c>
      <c r="H601" s="8"/>
      <c r="I601">
        <v>19</v>
      </c>
      <c r="M601" s="5">
        <f>SUM(H601:J601)</f>
        <v>19</v>
      </c>
      <c r="N601" s="1">
        <v>28</v>
      </c>
    </row>
    <row r="602" spans="1:14" ht="12.75">
      <c r="A602" s="1">
        <v>30</v>
      </c>
      <c r="B602" s="1" t="s">
        <v>868</v>
      </c>
      <c r="C602" t="s">
        <v>895</v>
      </c>
      <c r="D602" t="s">
        <v>896</v>
      </c>
      <c r="E602" s="1">
        <v>1972</v>
      </c>
      <c r="F602" s="1" t="s">
        <v>698</v>
      </c>
      <c r="G602" t="s">
        <v>530</v>
      </c>
      <c r="J602" s="1">
        <v>13</v>
      </c>
      <c r="M602" s="5">
        <f>SUM(H602:J602)</f>
        <v>13</v>
      </c>
      <c r="N602" s="1">
        <v>30</v>
      </c>
    </row>
    <row r="603" spans="1:14" ht="12.75">
      <c r="A603" s="1">
        <v>31</v>
      </c>
      <c r="B603" s="1" t="s">
        <v>868</v>
      </c>
      <c r="C603" t="s">
        <v>33</v>
      </c>
      <c r="D603" t="s">
        <v>72</v>
      </c>
      <c r="E603" s="1">
        <v>2000</v>
      </c>
      <c r="F603" s="1" t="s">
        <v>742</v>
      </c>
      <c r="G603" t="s">
        <v>897</v>
      </c>
      <c r="L603">
        <v>12</v>
      </c>
      <c r="M603" s="1">
        <f>L603</f>
        <v>12</v>
      </c>
      <c r="N603" s="1">
        <v>31</v>
      </c>
    </row>
    <row r="604" spans="1:14" ht="12.75">
      <c r="A604" s="1">
        <v>32</v>
      </c>
      <c r="B604" s="1" t="s">
        <v>868</v>
      </c>
      <c r="C604" t="s">
        <v>681</v>
      </c>
      <c r="D604" t="s">
        <v>49</v>
      </c>
      <c r="E604" s="1">
        <v>1968</v>
      </c>
      <c r="G604" t="s">
        <v>642</v>
      </c>
      <c r="H604">
        <v>11</v>
      </c>
      <c r="M604" s="5">
        <f>SUM(H604:J604)</f>
        <v>11</v>
      </c>
      <c r="N604" s="1">
        <v>32</v>
      </c>
    </row>
    <row r="605" spans="1:14" ht="12.75">
      <c r="A605" s="1">
        <v>33</v>
      </c>
      <c r="B605" s="1" t="s">
        <v>868</v>
      </c>
      <c r="C605" t="s">
        <v>898</v>
      </c>
      <c r="D605" t="s">
        <v>29</v>
      </c>
      <c r="E605" s="1">
        <v>1971</v>
      </c>
      <c r="G605" t="s">
        <v>899</v>
      </c>
      <c r="H605" s="8"/>
      <c r="I605">
        <v>11</v>
      </c>
      <c r="M605" s="5">
        <f>SUM(H605:J605)</f>
        <v>11</v>
      </c>
      <c r="N605" s="1">
        <v>32</v>
      </c>
    </row>
    <row r="606" spans="1:14" ht="12.75">
      <c r="A606" s="1">
        <v>34</v>
      </c>
      <c r="B606" s="1" t="s">
        <v>868</v>
      </c>
      <c r="C606" t="s">
        <v>45</v>
      </c>
      <c r="D606" t="s">
        <v>49</v>
      </c>
      <c r="E606" s="1">
        <v>1973</v>
      </c>
      <c r="F606" s="1" t="s">
        <v>200</v>
      </c>
      <c r="G606" t="s">
        <v>900</v>
      </c>
      <c r="L606">
        <v>7</v>
      </c>
      <c r="M606" s="1">
        <f>L606</f>
        <v>7</v>
      </c>
      <c r="N606" s="1">
        <v>34</v>
      </c>
    </row>
    <row r="607" spans="1:14" ht="12.75">
      <c r="A607" s="1">
        <v>35</v>
      </c>
      <c r="B607" s="1" t="s">
        <v>868</v>
      </c>
      <c r="C607" t="s">
        <v>901</v>
      </c>
      <c r="D607" t="s">
        <v>294</v>
      </c>
      <c r="E607" s="1">
        <v>1967</v>
      </c>
      <c r="G607" t="s">
        <v>902</v>
      </c>
      <c r="L607">
        <v>3</v>
      </c>
      <c r="M607" s="1">
        <f>L607</f>
        <v>3</v>
      </c>
      <c r="N607" s="1">
        <v>35</v>
      </c>
    </row>
    <row r="608" spans="1:14" ht="12.75">
      <c r="A608" s="1">
        <v>36</v>
      </c>
      <c r="B608" s="1" t="s">
        <v>868</v>
      </c>
      <c r="C608" t="s">
        <v>784</v>
      </c>
      <c r="D608" t="s">
        <v>207</v>
      </c>
      <c r="E608" s="1">
        <v>1971</v>
      </c>
      <c r="F608" s="1" t="s">
        <v>405</v>
      </c>
      <c r="G608" t="s">
        <v>903</v>
      </c>
      <c r="L608">
        <v>2</v>
      </c>
      <c r="M608" s="1">
        <f>L608</f>
        <v>2</v>
      </c>
      <c r="N608" s="1">
        <v>36</v>
      </c>
    </row>
    <row r="610" spans="8:14" ht="12.75">
      <c r="H610" t="s">
        <v>0</v>
      </c>
      <c r="I610" t="s">
        <v>1</v>
      </c>
      <c r="J610" t="s">
        <v>2</v>
      </c>
      <c r="K610" t="s">
        <v>3</v>
      </c>
      <c r="L610" t="s">
        <v>4</v>
      </c>
      <c r="M610" s="1" t="s">
        <v>5</v>
      </c>
      <c r="N610" s="1" t="s">
        <v>6</v>
      </c>
    </row>
    <row r="611" spans="1:14" ht="12.75">
      <c r="A611" s="1">
        <v>1</v>
      </c>
      <c r="B611" s="1" t="s">
        <v>904</v>
      </c>
      <c r="C611" t="s">
        <v>584</v>
      </c>
      <c r="D611" t="s">
        <v>9</v>
      </c>
      <c r="E611" s="1">
        <v>1963</v>
      </c>
      <c r="F611" s="1" t="s">
        <v>659</v>
      </c>
      <c r="G611" t="s">
        <v>141</v>
      </c>
      <c r="H611" s="3">
        <v>32</v>
      </c>
      <c r="I611">
        <v>40</v>
      </c>
      <c r="J611" s="1">
        <v>32</v>
      </c>
      <c r="K611" s="3">
        <v>29</v>
      </c>
      <c r="L611">
        <v>44</v>
      </c>
      <c r="M611" s="5">
        <f>SUM(H611:J611)-H611+L611</f>
        <v>116</v>
      </c>
      <c r="N611" s="1">
        <v>1</v>
      </c>
    </row>
    <row r="612" spans="1:14" ht="12.75">
      <c r="A612" s="1">
        <v>2</v>
      </c>
      <c r="B612" s="1" t="s">
        <v>904</v>
      </c>
      <c r="C612" t="s">
        <v>824</v>
      </c>
      <c r="D612" t="s">
        <v>115</v>
      </c>
      <c r="E612" s="1">
        <v>1961</v>
      </c>
      <c r="F612" s="1" t="s">
        <v>17</v>
      </c>
      <c r="G612" t="s">
        <v>905</v>
      </c>
      <c r="H612" s="8"/>
      <c r="I612" s="3">
        <v>20</v>
      </c>
      <c r="J612" s="1">
        <v>40</v>
      </c>
      <c r="K612">
        <v>23</v>
      </c>
      <c r="L612">
        <v>50</v>
      </c>
      <c r="M612" s="5">
        <f>SUM(J612:L612)</f>
        <v>113</v>
      </c>
      <c r="N612" s="1">
        <v>2</v>
      </c>
    </row>
    <row r="613" spans="1:14" ht="12.75">
      <c r="A613" s="1">
        <v>3</v>
      </c>
      <c r="B613" s="1" t="s">
        <v>904</v>
      </c>
      <c r="C613" t="s">
        <v>906</v>
      </c>
      <c r="D613" t="s">
        <v>115</v>
      </c>
      <c r="E613" s="1">
        <v>1960</v>
      </c>
      <c r="F613" s="1" t="s">
        <v>405</v>
      </c>
      <c r="G613" t="s">
        <v>47</v>
      </c>
      <c r="H613">
        <v>40</v>
      </c>
      <c r="I613">
        <v>32</v>
      </c>
      <c r="K613" s="3">
        <v>25</v>
      </c>
      <c r="L613">
        <v>31</v>
      </c>
      <c r="M613" s="5">
        <f>SUM(H613:J613)+L613</f>
        <v>103</v>
      </c>
      <c r="N613" s="1">
        <v>3</v>
      </c>
    </row>
    <row r="614" spans="1:14" ht="12.75">
      <c r="A614" s="1">
        <v>4</v>
      </c>
      <c r="B614" s="1" t="s">
        <v>904</v>
      </c>
      <c r="C614" t="s">
        <v>907</v>
      </c>
      <c r="D614" t="s">
        <v>294</v>
      </c>
      <c r="E614" s="1">
        <v>1956</v>
      </c>
      <c r="F614" s="1" t="s">
        <v>659</v>
      </c>
      <c r="G614" t="s">
        <v>772</v>
      </c>
      <c r="H614" s="8"/>
      <c r="I614">
        <v>35</v>
      </c>
      <c r="J614" s="4">
        <v>27</v>
      </c>
      <c r="K614">
        <v>40</v>
      </c>
      <c r="M614" s="5">
        <f>SUM(I614:K614)</f>
        <v>102</v>
      </c>
      <c r="N614" s="1">
        <v>4</v>
      </c>
    </row>
    <row r="615" spans="1:14" ht="12.75">
      <c r="A615" s="1">
        <v>5</v>
      </c>
      <c r="B615" s="1" t="s">
        <v>904</v>
      </c>
      <c r="C615" t="s">
        <v>908</v>
      </c>
      <c r="D615" t="s">
        <v>162</v>
      </c>
      <c r="E615" s="1">
        <v>1957</v>
      </c>
      <c r="F615" s="1" t="s">
        <v>659</v>
      </c>
      <c r="G615" t="s">
        <v>47</v>
      </c>
      <c r="H615" s="8"/>
      <c r="I615">
        <v>27</v>
      </c>
      <c r="K615">
        <v>35</v>
      </c>
      <c r="L615">
        <v>38</v>
      </c>
      <c r="M615" s="5">
        <f>SUM(I615:L615)</f>
        <v>100</v>
      </c>
      <c r="N615" s="1">
        <v>5</v>
      </c>
    </row>
    <row r="616" spans="1:14" ht="12.75">
      <c r="A616" s="1">
        <v>6</v>
      </c>
      <c r="B616" s="1" t="s">
        <v>904</v>
      </c>
      <c r="C616" t="s">
        <v>909</v>
      </c>
      <c r="D616" t="s">
        <v>412</v>
      </c>
      <c r="E616" s="1">
        <v>1961</v>
      </c>
      <c r="F616" s="1" t="s">
        <v>659</v>
      </c>
      <c r="G616" t="s">
        <v>47</v>
      </c>
      <c r="H616">
        <v>35</v>
      </c>
      <c r="I616" s="2">
        <v>21</v>
      </c>
      <c r="J616" s="1">
        <v>35</v>
      </c>
      <c r="M616" s="5">
        <f>SUM(H616:J616)</f>
        <v>91</v>
      </c>
      <c r="N616" s="1">
        <v>6</v>
      </c>
    </row>
    <row r="617" spans="1:14" ht="12.75">
      <c r="A617" s="1">
        <v>7</v>
      </c>
      <c r="B617" s="1" t="s">
        <v>904</v>
      </c>
      <c r="C617" t="s">
        <v>910</v>
      </c>
      <c r="D617" t="s">
        <v>713</v>
      </c>
      <c r="E617" s="1">
        <v>1959</v>
      </c>
      <c r="F617" s="1" t="s">
        <v>529</v>
      </c>
      <c r="G617" t="s">
        <v>911</v>
      </c>
      <c r="J617" s="1">
        <v>20</v>
      </c>
      <c r="K617">
        <v>32</v>
      </c>
      <c r="L617">
        <v>34</v>
      </c>
      <c r="M617" s="5">
        <f>SUM(J617:L617)</f>
        <v>86</v>
      </c>
      <c r="N617" s="1">
        <v>7</v>
      </c>
    </row>
    <row r="618" spans="1:14" ht="12.75">
      <c r="A618" s="1">
        <v>8</v>
      </c>
      <c r="B618" s="1" t="s">
        <v>904</v>
      </c>
      <c r="C618" t="s">
        <v>912</v>
      </c>
      <c r="D618" t="s">
        <v>9</v>
      </c>
      <c r="E618" s="1">
        <v>1957</v>
      </c>
      <c r="F618" s="1" t="s">
        <v>659</v>
      </c>
      <c r="G618" t="s">
        <v>675</v>
      </c>
      <c r="H618">
        <v>29</v>
      </c>
      <c r="I618" s="3">
        <v>22</v>
      </c>
      <c r="J618" s="1">
        <v>29</v>
      </c>
      <c r="K618" s="3">
        <v>21</v>
      </c>
      <c r="L618">
        <v>26</v>
      </c>
      <c r="M618" s="5">
        <f>SUM(H618:J618)-I618+L618</f>
        <v>84</v>
      </c>
      <c r="N618" s="1">
        <v>8</v>
      </c>
    </row>
    <row r="619" spans="1:14" ht="12.75">
      <c r="A619" s="1">
        <v>9</v>
      </c>
      <c r="B619" s="1" t="s">
        <v>904</v>
      </c>
      <c r="C619" t="s">
        <v>913</v>
      </c>
      <c r="D619" t="s">
        <v>914</v>
      </c>
      <c r="E619" s="1">
        <v>1956</v>
      </c>
      <c r="G619" t="s">
        <v>679</v>
      </c>
      <c r="H619" s="3">
        <v>19</v>
      </c>
      <c r="I619">
        <v>25</v>
      </c>
      <c r="K619">
        <v>27</v>
      </c>
      <c r="L619">
        <v>25</v>
      </c>
      <c r="M619" s="5">
        <f>SUM(I619:L619)</f>
        <v>77</v>
      </c>
      <c r="N619" s="1">
        <v>9</v>
      </c>
    </row>
    <row r="620" spans="1:14" ht="12.75">
      <c r="A620" s="1">
        <v>10</v>
      </c>
      <c r="B620" s="1" t="s">
        <v>904</v>
      </c>
      <c r="C620" t="s">
        <v>915</v>
      </c>
      <c r="D620" t="s">
        <v>9</v>
      </c>
      <c r="E620" s="1">
        <v>1956</v>
      </c>
      <c r="F620" s="1" t="s">
        <v>659</v>
      </c>
      <c r="G620" t="s">
        <v>47</v>
      </c>
      <c r="H620" s="2">
        <v>24</v>
      </c>
      <c r="I620">
        <v>29</v>
      </c>
      <c r="J620" s="7">
        <v>17</v>
      </c>
      <c r="K620">
        <v>24</v>
      </c>
      <c r="M620" s="5">
        <f>SUM(H620:K620)-J620</f>
        <v>77</v>
      </c>
      <c r="N620" s="1">
        <v>9</v>
      </c>
    </row>
    <row r="621" spans="1:14" ht="12.75">
      <c r="A621" s="1">
        <v>11</v>
      </c>
      <c r="B621" s="1" t="s">
        <v>904</v>
      </c>
      <c r="C621" t="s">
        <v>784</v>
      </c>
      <c r="D621" t="s">
        <v>387</v>
      </c>
      <c r="E621" s="1">
        <v>1963</v>
      </c>
      <c r="F621" s="1" t="s">
        <v>405</v>
      </c>
      <c r="G621" t="s">
        <v>600</v>
      </c>
      <c r="H621">
        <v>23</v>
      </c>
      <c r="I621">
        <v>24</v>
      </c>
      <c r="K621" s="3">
        <v>19</v>
      </c>
      <c r="L621">
        <v>27</v>
      </c>
      <c r="M621" s="5">
        <f>SUM(H621:J621)+L621</f>
        <v>74</v>
      </c>
      <c r="N621" s="1">
        <v>11</v>
      </c>
    </row>
    <row r="622" spans="1:14" ht="12.75">
      <c r="A622" s="1">
        <v>12</v>
      </c>
      <c r="B622" s="1" t="s">
        <v>904</v>
      </c>
      <c r="C622" t="s">
        <v>916</v>
      </c>
      <c r="D622" t="s">
        <v>41</v>
      </c>
      <c r="E622" s="1">
        <v>1963</v>
      </c>
      <c r="F622" s="1" t="s">
        <v>659</v>
      </c>
      <c r="G622" t="s">
        <v>679</v>
      </c>
      <c r="H622">
        <v>25</v>
      </c>
      <c r="I622">
        <v>23</v>
      </c>
      <c r="K622" s="2">
        <v>22</v>
      </c>
      <c r="L622" s="2"/>
      <c r="M622" s="5">
        <f>SUM(H622:K622)</f>
        <v>70</v>
      </c>
      <c r="N622" s="1">
        <v>12</v>
      </c>
    </row>
    <row r="623" spans="1:14" ht="12.75">
      <c r="A623" s="1">
        <v>13</v>
      </c>
      <c r="B623" s="1" t="s">
        <v>904</v>
      </c>
      <c r="C623" s="10" t="s">
        <v>917</v>
      </c>
      <c r="D623" s="10" t="s">
        <v>128</v>
      </c>
      <c r="E623" s="9">
        <v>1963</v>
      </c>
      <c r="F623" s="9" t="s">
        <v>405</v>
      </c>
      <c r="G623" s="10" t="s">
        <v>817</v>
      </c>
      <c r="H623" s="10">
        <v>21</v>
      </c>
      <c r="I623" s="10"/>
      <c r="J623" s="10"/>
      <c r="K623" s="10">
        <v>20</v>
      </c>
      <c r="L623">
        <v>28</v>
      </c>
      <c r="M623" s="11">
        <f>SUM(H623:L623)</f>
        <v>69</v>
      </c>
      <c r="N623" s="1">
        <v>13</v>
      </c>
    </row>
    <row r="624" spans="1:14" ht="12.75">
      <c r="A624" s="1">
        <v>14</v>
      </c>
      <c r="B624" s="1" t="s">
        <v>904</v>
      </c>
      <c r="C624" t="s">
        <v>734</v>
      </c>
      <c r="D624" t="s">
        <v>72</v>
      </c>
      <c r="E624" s="1">
        <v>1962</v>
      </c>
      <c r="F624" s="1" t="s">
        <v>405</v>
      </c>
      <c r="G624" t="s">
        <v>11</v>
      </c>
      <c r="H624" s="3">
        <v>15</v>
      </c>
      <c r="I624">
        <v>19</v>
      </c>
      <c r="J624" s="1">
        <v>25</v>
      </c>
      <c r="K624" s="3">
        <v>15</v>
      </c>
      <c r="L624">
        <v>24</v>
      </c>
      <c r="M624" s="5">
        <f>SUM(H624:J624)-H624+L624</f>
        <v>68</v>
      </c>
      <c r="N624" s="1">
        <v>14</v>
      </c>
    </row>
    <row r="625" spans="1:14" ht="12.75">
      <c r="A625" s="1">
        <v>15</v>
      </c>
      <c r="B625" s="1" t="s">
        <v>904</v>
      </c>
      <c r="C625" t="s">
        <v>60</v>
      </c>
      <c r="D625" t="s">
        <v>128</v>
      </c>
      <c r="E625" s="1">
        <v>1963</v>
      </c>
      <c r="F625" s="1" t="s">
        <v>405</v>
      </c>
      <c r="G625" t="s">
        <v>134</v>
      </c>
      <c r="H625">
        <v>27</v>
      </c>
      <c r="J625" s="1">
        <v>22</v>
      </c>
      <c r="K625" s="2">
        <v>18</v>
      </c>
      <c r="L625" s="2"/>
      <c r="M625" s="5">
        <f>SUM(H625:K625)</f>
        <v>67</v>
      </c>
      <c r="N625" s="1">
        <v>15</v>
      </c>
    </row>
    <row r="626" spans="1:14" ht="12.75">
      <c r="A626" s="1">
        <v>16</v>
      </c>
      <c r="B626" s="1" t="s">
        <v>904</v>
      </c>
      <c r="C626" t="s">
        <v>918</v>
      </c>
      <c r="D626" t="s">
        <v>9</v>
      </c>
      <c r="E626" s="1">
        <v>1962</v>
      </c>
      <c r="F626" s="1" t="s">
        <v>659</v>
      </c>
      <c r="G626" t="s">
        <v>679</v>
      </c>
      <c r="H626">
        <v>17</v>
      </c>
      <c r="I626" s="2">
        <v>16</v>
      </c>
      <c r="J626" s="1">
        <v>24</v>
      </c>
      <c r="L626" s="3">
        <v>8</v>
      </c>
      <c r="M626" s="5">
        <f>SUM(H626:J626)</f>
        <v>57</v>
      </c>
      <c r="N626" s="1">
        <v>16</v>
      </c>
    </row>
    <row r="627" spans="1:14" ht="12.75">
      <c r="A627" s="1">
        <v>17</v>
      </c>
      <c r="B627" s="1" t="s">
        <v>904</v>
      </c>
      <c r="C627" t="s">
        <v>919</v>
      </c>
      <c r="D627" t="s">
        <v>797</v>
      </c>
      <c r="E627" s="1">
        <v>1963</v>
      </c>
      <c r="F627" s="1" t="s">
        <v>200</v>
      </c>
      <c r="G627" t="s">
        <v>47</v>
      </c>
      <c r="H627">
        <v>18</v>
      </c>
      <c r="I627" s="2">
        <v>15</v>
      </c>
      <c r="J627" s="1">
        <v>18</v>
      </c>
      <c r="K627" s="3">
        <v>12</v>
      </c>
      <c r="L627" s="3">
        <v>7</v>
      </c>
      <c r="M627" s="5">
        <f>SUM(H627:J627)</f>
        <v>51</v>
      </c>
      <c r="N627" s="1">
        <v>17</v>
      </c>
    </row>
    <row r="628" spans="1:14" ht="12.75">
      <c r="A628" s="1">
        <v>18</v>
      </c>
      <c r="B628" s="1" t="s">
        <v>904</v>
      </c>
      <c r="C628" t="s">
        <v>906</v>
      </c>
      <c r="D628" t="s">
        <v>128</v>
      </c>
      <c r="E628" s="1">
        <v>1961</v>
      </c>
      <c r="G628" t="s">
        <v>708</v>
      </c>
      <c r="H628" s="8"/>
      <c r="I628" s="2">
        <v>14</v>
      </c>
      <c r="J628" s="1">
        <v>19</v>
      </c>
      <c r="K628">
        <v>17</v>
      </c>
      <c r="M628" s="5">
        <f>SUM(I628:K628)</f>
        <v>50</v>
      </c>
      <c r="N628" s="1">
        <v>18</v>
      </c>
    </row>
    <row r="629" spans="1:14" ht="12.75">
      <c r="A629" s="1">
        <v>19</v>
      </c>
      <c r="B629" s="1" t="s">
        <v>904</v>
      </c>
      <c r="C629" t="s">
        <v>920</v>
      </c>
      <c r="D629" t="s">
        <v>115</v>
      </c>
      <c r="E629" s="1">
        <v>1959</v>
      </c>
      <c r="F629" s="1" t="s">
        <v>405</v>
      </c>
      <c r="G629" t="s">
        <v>134</v>
      </c>
      <c r="H629" s="2">
        <v>12</v>
      </c>
      <c r="I629" s="3">
        <v>10</v>
      </c>
      <c r="J629" s="1">
        <v>21</v>
      </c>
      <c r="K629">
        <v>16</v>
      </c>
      <c r="L629" s="3">
        <v>6</v>
      </c>
      <c r="M629" s="5">
        <f>SUM(J629:K629)+H629</f>
        <v>49</v>
      </c>
      <c r="N629" s="1">
        <v>19</v>
      </c>
    </row>
    <row r="630" spans="1:14" ht="12.75">
      <c r="A630" s="1">
        <v>20</v>
      </c>
      <c r="B630" s="1" t="s">
        <v>904</v>
      </c>
      <c r="C630" t="s">
        <v>921</v>
      </c>
      <c r="D630" t="s">
        <v>217</v>
      </c>
      <c r="E630" s="1">
        <v>1958</v>
      </c>
      <c r="F630" s="1" t="s">
        <v>405</v>
      </c>
      <c r="G630" t="s">
        <v>32</v>
      </c>
      <c r="H630">
        <v>22</v>
      </c>
      <c r="J630" s="1">
        <v>13</v>
      </c>
      <c r="L630">
        <v>10</v>
      </c>
      <c r="M630" s="5">
        <f>SUM(H630:L630)</f>
        <v>45</v>
      </c>
      <c r="N630" s="1">
        <v>20</v>
      </c>
    </row>
    <row r="631" spans="1:14" ht="12.75">
      <c r="A631" s="1">
        <v>21</v>
      </c>
      <c r="B631" s="1" t="s">
        <v>904</v>
      </c>
      <c r="C631" t="s">
        <v>922</v>
      </c>
      <c r="D631" t="s">
        <v>115</v>
      </c>
      <c r="E631" s="1">
        <v>1954</v>
      </c>
      <c r="F631" s="1" t="s">
        <v>405</v>
      </c>
      <c r="G631" t="s">
        <v>47</v>
      </c>
      <c r="H631" s="2">
        <v>13</v>
      </c>
      <c r="I631" s="3">
        <v>12</v>
      </c>
      <c r="J631" s="1">
        <v>16</v>
      </c>
      <c r="K631">
        <v>14</v>
      </c>
      <c r="M631" s="5">
        <f>SUM(J631:K631)+H631</f>
        <v>43</v>
      </c>
      <c r="N631" s="1">
        <v>21</v>
      </c>
    </row>
    <row r="632" spans="1:14" ht="12.75">
      <c r="A632" s="1">
        <v>22</v>
      </c>
      <c r="B632" s="1" t="s">
        <v>904</v>
      </c>
      <c r="C632" t="s">
        <v>923</v>
      </c>
      <c r="D632" t="s">
        <v>357</v>
      </c>
      <c r="E632" s="1">
        <v>1963</v>
      </c>
      <c r="F632" s="1" t="s">
        <v>405</v>
      </c>
      <c r="G632" t="s">
        <v>141</v>
      </c>
      <c r="H632">
        <v>20</v>
      </c>
      <c r="I632">
        <v>17</v>
      </c>
      <c r="M632" s="5">
        <f>SUM(H632:J632)</f>
        <v>37</v>
      </c>
      <c r="N632" s="1">
        <v>22</v>
      </c>
    </row>
    <row r="633" spans="1:14" ht="12.75">
      <c r="A633" s="1">
        <v>23</v>
      </c>
      <c r="B633" s="1" t="s">
        <v>904</v>
      </c>
      <c r="C633" t="s">
        <v>924</v>
      </c>
      <c r="D633" t="s">
        <v>387</v>
      </c>
      <c r="E633" s="1">
        <v>1959</v>
      </c>
      <c r="F633" s="1" t="s">
        <v>659</v>
      </c>
      <c r="G633" t="s">
        <v>47</v>
      </c>
      <c r="H633" s="8"/>
      <c r="I633">
        <v>13</v>
      </c>
      <c r="J633" s="1">
        <v>23</v>
      </c>
      <c r="M633" s="5">
        <f>SUM(H633:J633)</f>
        <v>36</v>
      </c>
      <c r="N633" s="1">
        <v>23</v>
      </c>
    </row>
    <row r="634" spans="1:14" ht="12.75">
      <c r="A634" s="1">
        <v>24</v>
      </c>
      <c r="B634" s="1" t="s">
        <v>904</v>
      </c>
      <c r="C634" t="s">
        <v>920</v>
      </c>
      <c r="D634" t="s">
        <v>9</v>
      </c>
      <c r="E634" s="1">
        <v>1963</v>
      </c>
      <c r="F634" s="1" t="s">
        <v>405</v>
      </c>
      <c r="G634" t="s">
        <v>508</v>
      </c>
      <c r="H634" s="8"/>
      <c r="I634" s="2">
        <v>9</v>
      </c>
      <c r="J634" s="1">
        <v>15</v>
      </c>
      <c r="K634">
        <v>11</v>
      </c>
      <c r="L634" s="3">
        <v>5</v>
      </c>
      <c r="M634" s="5">
        <f>SUM(I634:K634)</f>
        <v>35</v>
      </c>
      <c r="N634" s="1">
        <v>24</v>
      </c>
    </row>
    <row r="635" spans="1:14" ht="12.75">
      <c r="A635" s="1">
        <v>25</v>
      </c>
      <c r="B635" s="1" t="s">
        <v>904</v>
      </c>
      <c r="C635" t="s">
        <v>432</v>
      </c>
      <c r="D635" t="s">
        <v>165</v>
      </c>
      <c r="E635" s="1">
        <v>1960</v>
      </c>
      <c r="F635" s="1" t="s">
        <v>200</v>
      </c>
      <c r="G635" t="s">
        <v>14</v>
      </c>
      <c r="H635">
        <v>10</v>
      </c>
      <c r="I635" s="2">
        <v>8</v>
      </c>
      <c r="J635" s="1">
        <v>14</v>
      </c>
      <c r="M635" s="5">
        <f>SUM(H635:J635)</f>
        <v>32</v>
      </c>
      <c r="N635" s="1">
        <v>25</v>
      </c>
    </row>
    <row r="636" spans="1:14" ht="12.75">
      <c r="A636" s="1">
        <v>26</v>
      </c>
      <c r="B636" s="1" t="s">
        <v>904</v>
      </c>
      <c r="C636" t="s">
        <v>925</v>
      </c>
      <c r="D636" t="s">
        <v>29</v>
      </c>
      <c r="E636" s="1">
        <v>1963</v>
      </c>
      <c r="F636" s="1" t="s">
        <v>200</v>
      </c>
      <c r="G636" t="s">
        <v>293</v>
      </c>
      <c r="H636">
        <v>16</v>
      </c>
      <c r="K636">
        <v>10</v>
      </c>
      <c r="M636" s="5">
        <f>SUM(H636:K636)</f>
        <v>26</v>
      </c>
      <c r="N636" s="1">
        <v>26</v>
      </c>
    </row>
    <row r="637" spans="1:14" ht="12.75">
      <c r="A637" s="1">
        <v>27</v>
      </c>
      <c r="B637" s="1" t="s">
        <v>904</v>
      </c>
      <c r="C637" t="s">
        <v>926</v>
      </c>
      <c r="D637" t="s">
        <v>115</v>
      </c>
      <c r="E637" s="1">
        <v>1960</v>
      </c>
      <c r="G637" t="s">
        <v>642</v>
      </c>
      <c r="H637">
        <v>14</v>
      </c>
      <c r="M637" s="5">
        <f>SUM(H637:J637)</f>
        <v>14</v>
      </c>
      <c r="N637" s="1">
        <v>27</v>
      </c>
    </row>
    <row r="638" spans="1:14" ht="12.75">
      <c r="A638" s="1">
        <v>28</v>
      </c>
      <c r="B638" s="1" t="s">
        <v>904</v>
      </c>
      <c r="C638" t="s">
        <v>927</v>
      </c>
      <c r="D638" t="s">
        <v>143</v>
      </c>
      <c r="E638" s="1">
        <v>1955</v>
      </c>
      <c r="F638" s="1" t="s">
        <v>529</v>
      </c>
      <c r="G638" t="s">
        <v>928</v>
      </c>
      <c r="K638">
        <v>13</v>
      </c>
      <c r="M638" s="1">
        <f>K638</f>
        <v>13</v>
      </c>
      <c r="N638" s="1">
        <v>28</v>
      </c>
    </row>
    <row r="639" spans="1:14" ht="12.75">
      <c r="A639" s="1">
        <v>29</v>
      </c>
      <c r="B639" s="1" t="s">
        <v>904</v>
      </c>
      <c r="C639" t="s">
        <v>929</v>
      </c>
      <c r="D639" t="s">
        <v>308</v>
      </c>
      <c r="E639" s="1">
        <v>1956</v>
      </c>
      <c r="F639" s="1" t="s">
        <v>742</v>
      </c>
      <c r="G639" t="s">
        <v>930</v>
      </c>
      <c r="L639">
        <v>12</v>
      </c>
      <c r="M639" s="1">
        <f>L639</f>
        <v>12</v>
      </c>
      <c r="N639" s="1">
        <v>29</v>
      </c>
    </row>
    <row r="640" spans="1:14" ht="12.75">
      <c r="A640" s="1">
        <v>30</v>
      </c>
      <c r="B640" s="1" t="s">
        <v>904</v>
      </c>
      <c r="C640" t="s">
        <v>351</v>
      </c>
      <c r="D640" t="s">
        <v>308</v>
      </c>
      <c r="E640" s="1">
        <v>1955</v>
      </c>
      <c r="F640" s="1" t="s">
        <v>205</v>
      </c>
      <c r="G640" t="s">
        <v>47</v>
      </c>
      <c r="H640">
        <v>11</v>
      </c>
      <c r="M640" s="5">
        <f>SUM(H640:J640)</f>
        <v>11</v>
      </c>
      <c r="N640" s="1">
        <v>30</v>
      </c>
    </row>
    <row r="641" spans="1:14" ht="12.75">
      <c r="A641" s="1">
        <v>31</v>
      </c>
      <c r="B641" s="1" t="s">
        <v>904</v>
      </c>
      <c r="C641" t="s">
        <v>931</v>
      </c>
      <c r="D641" t="s">
        <v>893</v>
      </c>
      <c r="E641" s="1">
        <v>1963</v>
      </c>
      <c r="G641" t="s">
        <v>708</v>
      </c>
      <c r="H641" s="8"/>
      <c r="I641">
        <v>7</v>
      </c>
      <c r="M641" s="5">
        <f>SUM(H641:J641)</f>
        <v>7</v>
      </c>
      <c r="N641" s="1">
        <v>31</v>
      </c>
    </row>
    <row r="643" spans="8:14" ht="12.75">
      <c r="H643" t="s">
        <v>0</v>
      </c>
      <c r="I643" t="s">
        <v>1</v>
      </c>
      <c r="J643" t="s">
        <v>2</v>
      </c>
      <c r="K643" t="s">
        <v>3</v>
      </c>
      <c r="L643" t="s">
        <v>4</v>
      </c>
      <c r="M643" s="1" t="s">
        <v>5</v>
      </c>
      <c r="N643" s="1" t="s">
        <v>6</v>
      </c>
    </row>
    <row r="644" spans="1:14" ht="12.75">
      <c r="A644" s="1">
        <v>1</v>
      </c>
      <c r="B644" s="1" t="s">
        <v>932</v>
      </c>
      <c r="C644" t="s">
        <v>933</v>
      </c>
      <c r="D644" t="s">
        <v>396</v>
      </c>
      <c r="E644" s="1">
        <v>1953</v>
      </c>
      <c r="F644" s="1" t="s">
        <v>405</v>
      </c>
      <c r="G644" t="s">
        <v>47</v>
      </c>
      <c r="H644" s="3">
        <v>40</v>
      </c>
      <c r="I644" s="3">
        <v>40</v>
      </c>
      <c r="J644" s="1">
        <v>40</v>
      </c>
      <c r="K644">
        <v>40</v>
      </c>
      <c r="L644">
        <v>50</v>
      </c>
      <c r="M644" s="5">
        <f>SUM(J644:L644)</f>
        <v>130</v>
      </c>
      <c r="N644" s="1">
        <v>1</v>
      </c>
    </row>
    <row r="645" spans="1:14" ht="12.75">
      <c r="A645" s="1">
        <v>2</v>
      </c>
      <c r="B645" s="1" t="s">
        <v>932</v>
      </c>
      <c r="C645" t="s">
        <v>934</v>
      </c>
      <c r="D645" t="s">
        <v>357</v>
      </c>
      <c r="E645" s="1">
        <v>1951</v>
      </c>
      <c r="F645" s="1" t="s">
        <v>659</v>
      </c>
      <c r="G645" t="s">
        <v>47</v>
      </c>
      <c r="H645" s="3">
        <v>35</v>
      </c>
      <c r="I645">
        <v>35</v>
      </c>
      <c r="J645" s="7">
        <v>32</v>
      </c>
      <c r="K645">
        <v>35</v>
      </c>
      <c r="L645">
        <v>44</v>
      </c>
      <c r="M645" s="5">
        <f>SUM(I645:L645)-J645</f>
        <v>114</v>
      </c>
      <c r="N645" s="1">
        <v>2</v>
      </c>
    </row>
    <row r="646" spans="1:14" ht="12.75">
      <c r="A646" s="1">
        <v>3</v>
      </c>
      <c r="B646" s="1" t="s">
        <v>932</v>
      </c>
      <c r="C646" t="s">
        <v>775</v>
      </c>
      <c r="D646" t="s">
        <v>308</v>
      </c>
      <c r="E646" s="1">
        <v>1944</v>
      </c>
      <c r="F646" s="1" t="s">
        <v>742</v>
      </c>
      <c r="G646" t="s">
        <v>47</v>
      </c>
      <c r="H646" s="3">
        <v>29</v>
      </c>
      <c r="I646">
        <v>29</v>
      </c>
      <c r="J646" s="1">
        <v>35</v>
      </c>
      <c r="K646" s="3">
        <v>27</v>
      </c>
      <c r="L646">
        <v>38</v>
      </c>
      <c r="M646" s="5">
        <f>SUM(H646:J646)-H646+L646</f>
        <v>102</v>
      </c>
      <c r="N646" s="1">
        <v>3</v>
      </c>
    </row>
    <row r="647" spans="1:14" ht="12.75">
      <c r="A647" s="1">
        <v>4</v>
      </c>
      <c r="B647" s="1" t="s">
        <v>932</v>
      </c>
      <c r="C647" t="s">
        <v>935</v>
      </c>
      <c r="D647" t="s">
        <v>128</v>
      </c>
      <c r="E647" s="1">
        <v>1946</v>
      </c>
      <c r="F647" s="1" t="s">
        <v>659</v>
      </c>
      <c r="G647" t="s">
        <v>47</v>
      </c>
      <c r="H647">
        <v>32</v>
      </c>
      <c r="I647">
        <v>32</v>
      </c>
      <c r="K647" s="3">
        <v>29</v>
      </c>
      <c r="L647">
        <v>31</v>
      </c>
      <c r="M647" s="5">
        <f>SUM(H647:J647)+L647</f>
        <v>95</v>
      </c>
      <c r="N647" s="1">
        <v>4</v>
      </c>
    </row>
    <row r="648" spans="1:14" ht="12.75">
      <c r="A648" s="1">
        <v>5</v>
      </c>
      <c r="B648" s="1" t="s">
        <v>932</v>
      </c>
      <c r="C648" t="s">
        <v>936</v>
      </c>
      <c r="D648" t="s">
        <v>308</v>
      </c>
      <c r="E648" s="1">
        <v>1953</v>
      </c>
      <c r="F648" s="1" t="s">
        <v>659</v>
      </c>
      <c r="G648" t="s">
        <v>47</v>
      </c>
      <c r="H648" s="3">
        <v>27</v>
      </c>
      <c r="J648" s="1">
        <v>27</v>
      </c>
      <c r="K648">
        <v>32</v>
      </c>
      <c r="L648">
        <v>34</v>
      </c>
      <c r="M648" s="5">
        <f>SUM(J648:L648)</f>
        <v>93</v>
      </c>
      <c r="N648" s="1">
        <v>5</v>
      </c>
    </row>
    <row r="649" spans="1:14" ht="12.75">
      <c r="A649" s="1">
        <v>6</v>
      </c>
      <c r="B649" s="1" t="s">
        <v>932</v>
      </c>
      <c r="C649" t="s">
        <v>937</v>
      </c>
      <c r="D649" t="s">
        <v>371</v>
      </c>
      <c r="E649" s="1">
        <v>1948</v>
      </c>
      <c r="F649" s="1" t="s">
        <v>659</v>
      </c>
      <c r="G649" t="s">
        <v>47</v>
      </c>
      <c r="H649" s="3">
        <v>25</v>
      </c>
      <c r="I649" s="3">
        <v>25</v>
      </c>
      <c r="J649" s="1">
        <v>29</v>
      </c>
      <c r="K649">
        <v>25</v>
      </c>
      <c r="L649">
        <v>28</v>
      </c>
      <c r="M649" s="5">
        <f>SUM(J649:L649)</f>
        <v>82</v>
      </c>
      <c r="N649" s="1">
        <v>6</v>
      </c>
    </row>
    <row r="650" spans="1:14" ht="12.75">
      <c r="A650" s="1">
        <v>7</v>
      </c>
      <c r="B650" s="1" t="s">
        <v>932</v>
      </c>
      <c r="C650" t="s">
        <v>750</v>
      </c>
      <c r="D650" t="s">
        <v>162</v>
      </c>
      <c r="E650" s="1">
        <v>1950</v>
      </c>
      <c r="F650" s="1" t="s">
        <v>659</v>
      </c>
      <c r="G650" t="s">
        <v>47</v>
      </c>
      <c r="H650" s="3">
        <v>23</v>
      </c>
      <c r="I650" s="3">
        <v>22</v>
      </c>
      <c r="J650" s="1">
        <v>25</v>
      </c>
      <c r="K650">
        <v>24</v>
      </c>
      <c r="L650">
        <v>25</v>
      </c>
      <c r="M650" s="5">
        <f>SUM(J650:L650)</f>
        <v>74</v>
      </c>
      <c r="N650" s="1">
        <v>7</v>
      </c>
    </row>
    <row r="651" spans="1:14" ht="12.75">
      <c r="A651" s="1">
        <v>8</v>
      </c>
      <c r="B651" s="1" t="s">
        <v>932</v>
      </c>
      <c r="C651" t="s">
        <v>938</v>
      </c>
      <c r="D651" t="s">
        <v>89</v>
      </c>
      <c r="E651" s="1">
        <v>1952</v>
      </c>
      <c r="F651" s="1" t="s">
        <v>529</v>
      </c>
      <c r="G651" t="s">
        <v>939</v>
      </c>
      <c r="J651" s="1">
        <v>24</v>
      </c>
      <c r="K651">
        <v>23</v>
      </c>
      <c r="L651">
        <v>26</v>
      </c>
      <c r="M651" s="5">
        <f>SUM(J651:L651)</f>
        <v>73</v>
      </c>
      <c r="N651" s="1">
        <v>8</v>
      </c>
    </row>
    <row r="652" spans="1:14" ht="12.75">
      <c r="A652" s="1">
        <v>9</v>
      </c>
      <c r="B652" s="1" t="s">
        <v>932</v>
      </c>
      <c r="C652" t="s">
        <v>709</v>
      </c>
      <c r="D652" t="s">
        <v>215</v>
      </c>
      <c r="E652" s="1">
        <v>1949</v>
      </c>
      <c r="F652" s="1" t="s">
        <v>405</v>
      </c>
      <c r="G652" t="s">
        <v>47</v>
      </c>
      <c r="H652" s="3">
        <v>20</v>
      </c>
      <c r="I652">
        <v>24</v>
      </c>
      <c r="K652">
        <v>21</v>
      </c>
      <c r="L652">
        <v>27</v>
      </c>
      <c r="M652" s="5">
        <f>SUM(I652:L652)</f>
        <v>72</v>
      </c>
      <c r="N652" s="1">
        <v>9</v>
      </c>
    </row>
    <row r="653" spans="1:14" ht="12.75">
      <c r="A653" s="1">
        <v>10</v>
      </c>
      <c r="B653" s="1" t="s">
        <v>932</v>
      </c>
      <c r="C653" t="s">
        <v>940</v>
      </c>
      <c r="D653" t="s">
        <v>115</v>
      </c>
      <c r="E653" s="1">
        <v>1947</v>
      </c>
      <c r="F653" s="1" t="s">
        <v>405</v>
      </c>
      <c r="G653" t="s">
        <v>941</v>
      </c>
      <c r="H653" s="3">
        <v>18</v>
      </c>
      <c r="I653">
        <v>21</v>
      </c>
      <c r="J653" s="1">
        <v>23</v>
      </c>
      <c r="K653" s="3">
        <v>20</v>
      </c>
      <c r="L653">
        <v>24</v>
      </c>
      <c r="M653" s="5">
        <f>SUM(H653:J653)-H653+L653</f>
        <v>68</v>
      </c>
      <c r="N653" s="1">
        <v>10</v>
      </c>
    </row>
    <row r="654" spans="1:14" ht="12.75">
      <c r="A654" s="1">
        <v>11</v>
      </c>
      <c r="B654" s="1" t="s">
        <v>932</v>
      </c>
      <c r="C654" t="s">
        <v>942</v>
      </c>
      <c r="D654" t="s">
        <v>294</v>
      </c>
      <c r="E654" s="1">
        <v>1951</v>
      </c>
      <c r="F654" s="1" t="s">
        <v>659</v>
      </c>
      <c r="G654" t="s">
        <v>679</v>
      </c>
      <c r="H654">
        <v>22</v>
      </c>
      <c r="I654" s="3">
        <v>20</v>
      </c>
      <c r="J654" s="7">
        <v>21</v>
      </c>
      <c r="K654">
        <v>22</v>
      </c>
      <c r="L654">
        <v>23</v>
      </c>
      <c r="M654" s="5">
        <f>H654+K654+L654</f>
        <v>67</v>
      </c>
      <c r="N654" s="1">
        <v>11</v>
      </c>
    </row>
    <row r="655" spans="1:14" ht="12.75">
      <c r="A655" s="1">
        <v>12</v>
      </c>
      <c r="B655" s="1" t="s">
        <v>932</v>
      </c>
      <c r="C655" t="s">
        <v>943</v>
      </c>
      <c r="D655" t="s">
        <v>207</v>
      </c>
      <c r="E655" s="1">
        <v>1945</v>
      </c>
      <c r="G655" t="s">
        <v>943</v>
      </c>
      <c r="H655" s="3">
        <v>17</v>
      </c>
      <c r="I655">
        <v>19</v>
      </c>
      <c r="J655" s="1">
        <v>22</v>
      </c>
      <c r="K655" s="3">
        <v>19</v>
      </c>
      <c r="L655">
        <v>22</v>
      </c>
      <c r="M655" s="5">
        <f>SUM(H655:J655)-H655+L655</f>
        <v>63</v>
      </c>
      <c r="N655" s="1">
        <v>12</v>
      </c>
    </row>
    <row r="656" spans="1:14" ht="12.75">
      <c r="A656" s="1">
        <v>13</v>
      </c>
      <c r="B656" s="1" t="s">
        <v>932</v>
      </c>
      <c r="C656" s="10" t="s">
        <v>944</v>
      </c>
      <c r="D656" s="10" t="s">
        <v>371</v>
      </c>
      <c r="E656" s="9">
        <v>1949</v>
      </c>
      <c r="F656" s="9"/>
      <c r="G656" s="10" t="s">
        <v>708</v>
      </c>
      <c r="H656" s="10">
        <v>21</v>
      </c>
      <c r="I656" s="14">
        <v>17</v>
      </c>
      <c r="J656" s="9">
        <v>20</v>
      </c>
      <c r="K656" s="12">
        <v>18</v>
      </c>
      <c r="L656" s="12"/>
      <c r="M656" s="11">
        <f>SUM(H656:K656)-I656</f>
        <v>59</v>
      </c>
      <c r="N656" s="1">
        <v>13</v>
      </c>
    </row>
    <row r="657" spans="1:14" ht="12.75">
      <c r="A657" s="1">
        <v>14</v>
      </c>
      <c r="B657" s="1" t="s">
        <v>932</v>
      </c>
      <c r="C657" t="s">
        <v>945</v>
      </c>
      <c r="D657" t="s">
        <v>207</v>
      </c>
      <c r="E657" s="1">
        <v>1944</v>
      </c>
      <c r="G657" t="s">
        <v>47</v>
      </c>
      <c r="H657">
        <v>24</v>
      </c>
      <c r="I657">
        <v>23</v>
      </c>
      <c r="M657" s="5">
        <f>SUM(H657:J657)</f>
        <v>47</v>
      </c>
      <c r="N657" s="1">
        <v>14</v>
      </c>
    </row>
    <row r="658" spans="1:14" ht="12.75">
      <c r="A658" s="1">
        <v>15</v>
      </c>
      <c r="B658" s="1" t="s">
        <v>932</v>
      </c>
      <c r="C658" t="s">
        <v>946</v>
      </c>
      <c r="D658" t="s">
        <v>115</v>
      </c>
      <c r="E658" s="1">
        <v>1950</v>
      </c>
      <c r="F658" s="1" t="s">
        <v>659</v>
      </c>
      <c r="G658" t="s">
        <v>47</v>
      </c>
      <c r="H658">
        <v>19</v>
      </c>
      <c r="I658">
        <v>27</v>
      </c>
      <c r="M658" s="5">
        <f>SUM(H658:J658)</f>
        <v>46</v>
      </c>
      <c r="N658" s="1">
        <v>15</v>
      </c>
    </row>
    <row r="659" spans="1:14" ht="12.75">
      <c r="A659" s="1">
        <v>16</v>
      </c>
      <c r="B659" s="1" t="s">
        <v>932</v>
      </c>
      <c r="C659" t="s">
        <v>947</v>
      </c>
      <c r="D659" t="s">
        <v>291</v>
      </c>
      <c r="E659" s="1">
        <v>1946</v>
      </c>
      <c r="F659" s="1" t="s">
        <v>205</v>
      </c>
      <c r="G659" t="s">
        <v>47</v>
      </c>
      <c r="H659" s="8"/>
      <c r="I659">
        <v>18</v>
      </c>
      <c r="M659" s="5">
        <f>SUM(H659:J659)</f>
        <v>18</v>
      </c>
      <c r="N659" s="1">
        <v>16</v>
      </c>
    </row>
    <row r="660" spans="1:14" ht="12.75">
      <c r="A660" s="1">
        <v>17</v>
      </c>
      <c r="B660" s="1" t="s">
        <v>932</v>
      </c>
      <c r="C660" t="s">
        <v>948</v>
      </c>
      <c r="D660" t="s">
        <v>9</v>
      </c>
      <c r="E660" s="1">
        <v>1955</v>
      </c>
      <c r="G660" t="s">
        <v>141</v>
      </c>
      <c r="L660">
        <v>12</v>
      </c>
      <c r="M660" s="1">
        <f>L660</f>
        <v>12</v>
      </c>
      <c r="N660" s="1">
        <v>17</v>
      </c>
    </row>
    <row r="661" spans="1:14" ht="12.75">
      <c r="A661" s="1">
        <v>18</v>
      </c>
      <c r="B661" s="1" t="s">
        <v>932</v>
      </c>
      <c r="C661" t="s">
        <v>949</v>
      </c>
      <c r="D661" t="s">
        <v>950</v>
      </c>
      <c r="E661" s="1">
        <v>1953</v>
      </c>
      <c r="F661" s="1" t="s">
        <v>742</v>
      </c>
      <c r="G661" t="s">
        <v>930</v>
      </c>
      <c r="L661">
        <v>10</v>
      </c>
      <c r="M661" s="1">
        <f>L661</f>
        <v>10</v>
      </c>
      <c r="N661" s="1">
        <v>18</v>
      </c>
    </row>
    <row r="663" spans="8:14" ht="12.75">
      <c r="H663" t="s">
        <v>0</v>
      </c>
      <c r="I663" t="s">
        <v>1</v>
      </c>
      <c r="J663" t="s">
        <v>2</v>
      </c>
      <c r="K663" t="s">
        <v>3</v>
      </c>
      <c r="L663" t="s">
        <v>4</v>
      </c>
      <c r="M663" s="1" t="s">
        <v>5</v>
      </c>
      <c r="N663" s="1" t="s">
        <v>6</v>
      </c>
    </row>
    <row r="664" spans="1:14" ht="12.75">
      <c r="A664" s="1">
        <v>1</v>
      </c>
      <c r="B664" s="1" t="s">
        <v>951</v>
      </c>
      <c r="C664" t="s">
        <v>952</v>
      </c>
      <c r="D664" t="s">
        <v>308</v>
      </c>
      <c r="E664" s="1">
        <v>1933</v>
      </c>
      <c r="F664" s="1" t="s">
        <v>742</v>
      </c>
      <c r="G664" t="s">
        <v>47</v>
      </c>
      <c r="H664" s="8"/>
      <c r="I664" s="3">
        <v>40</v>
      </c>
      <c r="J664" s="1">
        <v>40</v>
      </c>
      <c r="K664">
        <v>40</v>
      </c>
      <c r="L664">
        <v>50</v>
      </c>
      <c r="M664" s="5">
        <f>SUM(J664:L664)</f>
        <v>130</v>
      </c>
      <c r="N664" s="1">
        <v>1</v>
      </c>
    </row>
    <row r="665" spans="1:14" ht="12.75">
      <c r="A665" s="1">
        <v>2</v>
      </c>
      <c r="B665" s="1" t="s">
        <v>951</v>
      </c>
      <c r="C665" t="s">
        <v>953</v>
      </c>
      <c r="D665" t="s">
        <v>294</v>
      </c>
      <c r="E665" s="1">
        <v>1939</v>
      </c>
      <c r="F665" s="1" t="s">
        <v>205</v>
      </c>
      <c r="G665" t="s">
        <v>47</v>
      </c>
      <c r="H665">
        <v>40</v>
      </c>
      <c r="I665" s="3">
        <v>32</v>
      </c>
      <c r="J665" s="1">
        <v>35</v>
      </c>
      <c r="K665" s="3">
        <v>32</v>
      </c>
      <c r="L665">
        <v>38</v>
      </c>
      <c r="M665" s="5">
        <f>SUM(H665:J665)-I665+L665</f>
        <v>113</v>
      </c>
      <c r="N665" s="1">
        <v>2</v>
      </c>
    </row>
    <row r="666" spans="1:14" ht="12.75">
      <c r="A666" s="1">
        <v>3</v>
      </c>
      <c r="B666" s="1" t="s">
        <v>951</v>
      </c>
      <c r="C666" t="s">
        <v>876</v>
      </c>
      <c r="D666" t="s">
        <v>165</v>
      </c>
      <c r="E666" s="1">
        <v>1939</v>
      </c>
      <c r="G666" t="s">
        <v>327</v>
      </c>
      <c r="H666" s="8"/>
      <c r="I666">
        <v>35</v>
      </c>
      <c r="J666" s="1">
        <v>32</v>
      </c>
      <c r="K666" s="2">
        <v>29</v>
      </c>
      <c r="L666" s="2"/>
      <c r="M666" s="5">
        <f>SUM(I666:K666)</f>
        <v>96</v>
      </c>
      <c r="N666" s="1">
        <v>3</v>
      </c>
    </row>
    <row r="667" spans="1:14" ht="12.75">
      <c r="A667" s="1">
        <v>4</v>
      </c>
      <c r="B667" s="1" t="s">
        <v>951</v>
      </c>
      <c r="C667" t="s">
        <v>954</v>
      </c>
      <c r="D667" t="s">
        <v>955</v>
      </c>
      <c r="E667" s="1">
        <v>1941</v>
      </c>
      <c r="F667" s="1" t="s">
        <v>52</v>
      </c>
      <c r="G667" t="s">
        <v>956</v>
      </c>
      <c r="K667">
        <v>35</v>
      </c>
      <c r="L667">
        <v>44</v>
      </c>
      <c r="M667" s="1">
        <f>K667+L667</f>
        <v>79</v>
      </c>
      <c r="N667" s="1">
        <v>4</v>
      </c>
    </row>
    <row r="668" spans="1:14" ht="12.75">
      <c r="A668" s="1">
        <v>5</v>
      </c>
      <c r="B668" s="1" t="s">
        <v>951</v>
      </c>
      <c r="C668" t="s">
        <v>957</v>
      </c>
      <c r="D668" t="s">
        <v>958</v>
      </c>
      <c r="E668" s="1">
        <v>1937</v>
      </c>
      <c r="F668" s="1" t="s">
        <v>405</v>
      </c>
      <c r="G668" t="s">
        <v>900</v>
      </c>
      <c r="L668">
        <v>12</v>
      </c>
      <c r="M668" s="1">
        <f>L668</f>
        <v>12</v>
      </c>
      <c r="N668" s="1">
        <v>5</v>
      </c>
    </row>
    <row r="670" spans="8:14" ht="12.75">
      <c r="H670" t="s">
        <v>0</v>
      </c>
      <c r="I670" t="s">
        <v>1</v>
      </c>
      <c r="J670" t="s">
        <v>2</v>
      </c>
      <c r="K670" t="s">
        <v>3</v>
      </c>
      <c r="L670" t="s">
        <v>4</v>
      </c>
      <c r="M670" s="1" t="s">
        <v>5</v>
      </c>
      <c r="N670" s="1" t="s">
        <v>6</v>
      </c>
    </row>
    <row r="671" spans="1:14" ht="12.75">
      <c r="A671" s="1">
        <v>1</v>
      </c>
      <c r="B671" s="1" t="s">
        <v>959</v>
      </c>
      <c r="C671" t="s">
        <v>960</v>
      </c>
      <c r="D671" t="s">
        <v>961</v>
      </c>
      <c r="E671" s="1">
        <v>1998</v>
      </c>
      <c r="F671" s="1" t="s">
        <v>34</v>
      </c>
      <c r="G671" t="s">
        <v>941</v>
      </c>
      <c r="H671" s="8"/>
      <c r="I671" s="3">
        <v>15</v>
      </c>
      <c r="J671" s="1">
        <v>40</v>
      </c>
      <c r="K671">
        <v>32</v>
      </c>
      <c r="L671">
        <v>38</v>
      </c>
      <c r="M671" s="5">
        <f>SUM(J671:L671)</f>
        <v>110</v>
      </c>
      <c r="N671" s="1">
        <v>1</v>
      </c>
    </row>
    <row r="672" spans="1:14" ht="12.75">
      <c r="A672" s="1">
        <v>2</v>
      </c>
      <c r="B672" s="1" t="s">
        <v>959</v>
      </c>
      <c r="C672" t="s">
        <v>962</v>
      </c>
      <c r="D672" t="s">
        <v>963</v>
      </c>
      <c r="E672" s="1">
        <v>1998</v>
      </c>
      <c r="G672" t="s">
        <v>212</v>
      </c>
      <c r="H672">
        <v>27</v>
      </c>
      <c r="J672" s="1">
        <v>29</v>
      </c>
      <c r="L672">
        <v>50</v>
      </c>
      <c r="M672" s="5">
        <f>SUM(H672:L672)</f>
        <v>106</v>
      </c>
      <c r="N672" s="1">
        <v>2</v>
      </c>
    </row>
    <row r="673" spans="1:14" ht="12.75">
      <c r="A673" s="1">
        <v>3</v>
      </c>
      <c r="B673" s="1" t="s">
        <v>959</v>
      </c>
      <c r="C673" t="s">
        <v>964</v>
      </c>
      <c r="D673" t="s">
        <v>965</v>
      </c>
      <c r="E673" s="1">
        <v>1998</v>
      </c>
      <c r="F673" s="1" t="s">
        <v>34</v>
      </c>
      <c r="G673" t="s">
        <v>413</v>
      </c>
      <c r="H673">
        <v>40</v>
      </c>
      <c r="I673">
        <v>16</v>
      </c>
      <c r="L673">
        <v>44</v>
      </c>
      <c r="M673" s="5">
        <f>SUM(H673:L673)</f>
        <v>100</v>
      </c>
      <c r="N673" s="1">
        <v>3</v>
      </c>
    </row>
    <row r="674" spans="1:14" ht="12.75">
      <c r="A674" s="1">
        <v>4</v>
      </c>
      <c r="B674" s="1" t="s">
        <v>959</v>
      </c>
      <c r="C674" t="s">
        <v>881</v>
      </c>
      <c r="D674" t="s">
        <v>961</v>
      </c>
      <c r="E674" s="1">
        <v>1999</v>
      </c>
      <c r="F674" s="1" t="s">
        <v>34</v>
      </c>
      <c r="G674" t="s">
        <v>27</v>
      </c>
      <c r="H674" s="3">
        <v>24</v>
      </c>
      <c r="I674" s="3">
        <v>25</v>
      </c>
      <c r="J674" s="1">
        <v>25</v>
      </c>
      <c r="K674">
        <v>40</v>
      </c>
      <c r="L674">
        <v>34</v>
      </c>
      <c r="M674" s="5">
        <f>SUM(J674:L674)</f>
        <v>99</v>
      </c>
      <c r="N674" s="1">
        <v>4</v>
      </c>
    </row>
    <row r="675" spans="1:14" ht="12.75">
      <c r="A675" s="1">
        <v>5</v>
      </c>
      <c r="B675" s="1" t="s">
        <v>959</v>
      </c>
      <c r="C675" t="s">
        <v>966</v>
      </c>
      <c r="D675" t="s">
        <v>967</v>
      </c>
      <c r="E675" s="1">
        <v>1998</v>
      </c>
      <c r="F675" s="1" t="s">
        <v>10</v>
      </c>
      <c r="G675" t="s">
        <v>968</v>
      </c>
      <c r="H675" s="3">
        <v>21</v>
      </c>
      <c r="I675" s="2">
        <v>23</v>
      </c>
      <c r="J675" s="1">
        <v>35</v>
      </c>
      <c r="K675">
        <v>24</v>
      </c>
      <c r="M675" s="5">
        <f>SUM(I675:K675)</f>
        <v>82</v>
      </c>
      <c r="N675" s="1">
        <v>5</v>
      </c>
    </row>
    <row r="676" spans="1:14" ht="12.75">
      <c r="A676" s="1">
        <v>6</v>
      </c>
      <c r="B676" s="1" t="s">
        <v>959</v>
      </c>
      <c r="C676" s="10" t="s">
        <v>325</v>
      </c>
      <c r="D676" s="10" t="s">
        <v>969</v>
      </c>
      <c r="E676" s="9">
        <v>1999</v>
      </c>
      <c r="F676" s="9" t="s">
        <v>17</v>
      </c>
      <c r="G676" s="10" t="s">
        <v>327</v>
      </c>
      <c r="H676" s="10">
        <v>25</v>
      </c>
      <c r="I676" s="14">
        <v>17</v>
      </c>
      <c r="J676" s="9">
        <v>22</v>
      </c>
      <c r="K676" s="10"/>
      <c r="L676">
        <v>31</v>
      </c>
      <c r="M676" s="11">
        <f>SUM(H676:L676)-I676</f>
        <v>78</v>
      </c>
      <c r="N676" s="1">
        <v>6</v>
      </c>
    </row>
    <row r="677" spans="1:14" ht="12.75">
      <c r="A677" s="1">
        <v>7</v>
      </c>
      <c r="B677" s="1" t="s">
        <v>959</v>
      </c>
      <c r="C677" t="s">
        <v>970</v>
      </c>
      <c r="D677" t="s">
        <v>967</v>
      </c>
      <c r="E677" s="1">
        <v>1998</v>
      </c>
      <c r="G677" t="s">
        <v>324</v>
      </c>
      <c r="H677" s="8"/>
      <c r="I677" s="3">
        <v>9</v>
      </c>
      <c r="J677" s="1">
        <v>16</v>
      </c>
      <c r="K677">
        <v>35</v>
      </c>
      <c r="L677">
        <v>27</v>
      </c>
      <c r="M677" s="5">
        <f>SUM(J677:L677)</f>
        <v>78</v>
      </c>
      <c r="N677" s="1">
        <v>6</v>
      </c>
    </row>
    <row r="678" spans="1:14" ht="12.75">
      <c r="A678" s="1">
        <v>8</v>
      </c>
      <c r="B678" s="1" t="s">
        <v>959</v>
      </c>
      <c r="C678" t="s">
        <v>971</v>
      </c>
      <c r="D678" t="s">
        <v>972</v>
      </c>
      <c r="E678" s="1">
        <v>2000</v>
      </c>
      <c r="F678" s="1" t="s">
        <v>17</v>
      </c>
      <c r="G678" t="s">
        <v>151</v>
      </c>
      <c r="H678" s="8"/>
      <c r="I678">
        <v>20</v>
      </c>
      <c r="J678" s="7">
        <v>5</v>
      </c>
      <c r="K678">
        <v>27</v>
      </c>
      <c r="L678">
        <v>28</v>
      </c>
      <c r="M678" s="5">
        <f>SUM(I678:L678)-J678</f>
        <v>75</v>
      </c>
      <c r="N678" s="1">
        <v>8</v>
      </c>
    </row>
    <row r="679" spans="1:14" ht="12.75">
      <c r="A679" s="1">
        <v>9</v>
      </c>
      <c r="B679" s="1" t="s">
        <v>959</v>
      </c>
      <c r="C679" t="s">
        <v>973</v>
      </c>
      <c r="D679" t="s">
        <v>974</v>
      </c>
      <c r="E679" s="1">
        <v>1998</v>
      </c>
      <c r="F679" s="1" t="s">
        <v>17</v>
      </c>
      <c r="G679" t="s">
        <v>388</v>
      </c>
      <c r="H679" s="3">
        <v>15</v>
      </c>
      <c r="I679">
        <v>18</v>
      </c>
      <c r="J679" s="7">
        <v>17</v>
      </c>
      <c r="K679">
        <v>29</v>
      </c>
      <c r="L679">
        <v>26</v>
      </c>
      <c r="M679" s="5">
        <f>SUM(I679:L679)-J679</f>
        <v>73</v>
      </c>
      <c r="N679" s="1">
        <v>9</v>
      </c>
    </row>
    <row r="680" spans="1:14" ht="12.75">
      <c r="A680" s="1">
        <v>10</v>
      </c>
      <c r="B680" s="1" t="s">
        <v>959</v>
      </c>
      <c r="C680" t="s">
        <v>975</v>
      </c>
      <c r="D680" t="s">
        <v>965</v>
      </c>
      <c r="E680" s="1">
        <v>1998</v>
      </c>
      <c r="F680" s="1" t="s">
        <v>17</v>
      </c>
      <c r="G680" t="s">
        <v>108</v>
      </c>
      <c r="H680" s="3">
        <v>22</v>
      </c>
      <c r="I680">
        <v>27</v>
      </c>
      <c r="J680" s="4">
        <v>23</v>
      </c>
      <c r="K680">
        <v>23</v>
      </c>
      <c r="M680" s="5">
        <f>SUM(I680:K680)</f>
        <v>73</v>
      </c>
      <c r="N680" s="1">
        <v>9</v>
      </c>
    </row>
    <row r="681" spans="1:14" ht="12.75">
      <c r="A681" s="1">
        <v>11</v>
      </c>
      <c r="B681" s="1" t="s">
        <v>959</v>
      </c>
      <c r="C681" t="s">
        <v>976</v>
      </c>
      <c r="D681" t="s">
        <v>977</v>
      </c>
      <c r="E681" s="1">
        <v>1998</v>
      </c>
      <c r="F681" s="1" t="s">
        <v>34</v>
      </c>
      <c r="G681" t="s">
        <v>156</v>
      </c>
      <c r="H681" s="2">
        <v>20</v>
      </c>
      <c r="I681" s="3">
        <v>12</v>
      </c>
      <c r="J681" s="1">
        <v>32</v>
      </c>
      <c r="K681">
        <v>20</v>
      </c>
      <c r="M681" s="5">
        <f>SUM(H681:K681)-I681</f>
        <v>72</v>
      </c>
      <c r="N681" s="1">
        <v>11</v>
      </c>
    </row>
    <row r="682" spans="1:14" ht="12.75">
      <c r="A682" s="1">
        <v>12</v>
      </c>
      <c r="B682" s="1" t="s">
        <v>959</v>
      </c>
      <c r="C682" t="s">
        <v>872</v>
      </c>
      <c r="D682" t="s">
        <v>978</v>
      </c>
      <c r="E682" s="1">
        <v>2000</v>
      </c>
      <c r="G682" t="s">
        <v>70</v>
      </c>
      <c r="H682">
        <v>35</v>
      </c>
      <c r="I682">
        <v>29</v>
      </c>
      <c r="M682" s="5">
        <f>SUM(H682:J682)</f>
        <v>64</v>
      </c>
      <c r="N682" s="1">
        <v>12</v>
      </c>
    </row>
    <row r="683" spans="1:14" ht="12.75">
      <c r="A683" s="1">
        <v>13</v>
      </c>
      <c r="B683" s="1" t="s">
        <v>959</v>
      </c>
      <c r="C683" t="s">
        <v>979</v>
      </c>
      <c r="D683" t="s">
        <v>980</v>
      </c>
      <c r="E683" s="1">
        <v>1998</v>
      </c>
      <c r="G683" t="s">
        <v>212</v>
      </c>
      <c r="H683">
        <v>32</v>
      </c>
      <c r="J683" s="1">
        <v>24</v>
      </c>
      <c r="M683" s="5">
        <f>SUM(H683:J683)</f>
        <v>56</v>
      </c>
      <c r="N683" s="1">
        <v>13</v>
      </c>
    </row>
    <row r="684" spans="1:14" ht="12.75">
      <c r="A684" s="1">
        <v>14</v>
      </c>
      <c r="B684" s="1" t="s">
        <v>959</v>
      </c>
      <c r="C684" t="s">
        <v>981</v>
      </c>
      <c r="D684" t="s">
        <v>982</v>
      </c>
      <c r="E684" s="1">
        <v>1997</v>
      </c>
      <c r="F684" s="1" t="s">
        <v>17</v>
      </c>
      <c r="G684" t="s">
        <v>983</v>
      </c>
      <c r="H684" s="8"/>
      <c r="I684">
        <v>35</v>
      </c>
      <c r="J684" s="1">
        <v>20</v>
      </c>
      <c r="M684" s="5">
        <f>SUM(H684:J684)</f>
        <v>55</v>
      </c>
      <c r="N684" s="1">
        <v>14</v>
      </c>
    </row>
    <row r="685" spans="1:14" ht="12.75">
      <c r="A685" s="1">
        <v>15</v>
      </c>
      <c r="B685" s="1" t="s">
        <v>959</v>
      </c>
      <c r="C685" t="s">
        <v>984</v>
      </c>
      <c r="D685" t="s">
        <v>985</v>
      </c>
      <c r="E685" s="1">
        <v>1998</v>
      </c>
      <c r="G685" t="s">
        <v>27</v>
      </c>
      <c r="H685" s="8"/>
      <c r="I685">
        <v>21</v>
      </c>
      <c r="J685" s="1">
        <v>27</v>
      </c>
      <c r="M685" s="5">
        <f>SUM(H685:J685)</f>
        <v>48</v>
      </c>
      <c r="N685" s="1">
        <v>15</v>
      </c>
    </row>
    <row r="686" spans="1:14" ht="12.75">
      <c r="A686" s="1">
        <v>16</v>
      </c>
      <c r="B686" s="1" t="s">
        <v>959</v>
      </c>
      <c r="C686" t="s">
        <v>986</v>
      </c>
      <c r="D686" t="s">
        <v>987</v>
      </c>
      <c r="E686" s="1">
        <v>2000</v>
      </c>
      <c r="G686" t="s">
        <v>553</v>
      </c>
      <c r="H686" s="2">
        <v>11</v>
      </c>
      <c r="I686" s="3">
        <v>4</v>
      </c>
      <c r="J686" s="1">
        <v>13</v>
      </c>
      <c r="K686">
        <v>22</v>
      </c>
      <c r="M686" s="5">
        <f>SUM(J686:K686)+H686</f>
        <v>46</v>
      </c>
      <c r="N686" s="1">
        <v>16</v>
      </c>
    </row>
    <row r="687" spans="1:14" ht="12.75">
      <c r="A687" s="1">
        <v>17</v>
      </c>
      <c r="B687" s="1" t="s">
        <v>959</v>
      </c>
      <c r="C687" t="s">
        <v>988</v>
      </c>
      <c r="D687" t="s">
        <v>987</v>
      </c>
      <c r="E687" s="1">
        <v>1999</v>
      </c>
      <c r="G687" t="s">
        <v>11</v>
      </c>
      <c r="H687">
        <v>14</v>
      </c>
      <c r="I687" s="2">
        <v>10</v>
      </c>
      <c r="J687" s="1">
        <v>19</v>
      </c>
      <c r="M687" s="5">
        <f>SUM(H687:J687)</f>
        <v>43</v>
      </c>
      <c r="N687" s="1">
        <v>17</v>
      </c>
    </row>
    <row r="688" spans="1:14" ht="12.75">
      <c r="A688" s="1">
        <v>18</v>
      </c>
      <c r="B688" s="1" t="s">
        <v>959</v>
      </c>
      <c r="C688" t="s">
        <v>989</v>
      </c>
      <c r="D688" t="s">
        <v>990</v>
      </c>
      <c r="E688" s="1">
        <v>1998</v>
      </c>
      <c r="F688" s="1" t="s">
        <v>52</v>
      </c>
      <c r="G688" t="s">
        <v>991</v>
      </c>
      <c r="J688" s="1">
        <v>18</v>
      </c>
      <c r="K688">
        <v>18</v>
      </c>
      <c r="L688">
        <v>5</v>
      </c>
      <c r="M688" s="5">
        <f>SUM(J688:L688)</f>
        <v>41</v>
      </c>
      <c r="N688" s="1">
        <v>18</v>
      </c>
    </row>
    <row r="689" spans="1:14" ht="12.75">
      <c r="A689" s="1">
        <v>19</v>
      </c>
      <c r="B689" s="1" t="s">
        <v>959</v>
      </c>
      <c r="C689" t="s">
        <v>992</v>
      </c>
      <c r="D689" t="s">
        <v>993</v>
      </c>
      <c r="E689" s="1">
        <v>1999</v>
      </c>
      <c r="G689" t="s">
        <v>42</v>
      </c>
      <c r="H689" s="2">
        <v>13</v>
      </c>
      <c r="I689">
        <v>14</v>
      </c>
      <c r="J689" s="7">
        <v>6</v>
      </c>
      <c r="K689">
        <v>13</v>
      </c>
      <c r="M689" s="5">
        <f>SUM(H689:K689)-J689</f>
        <v>40</v>
      </c>
      <c r="N689" s="1">
        <v>19</v>
      </c>
    </row>
    <row r="690" spans="1:14" ht="12.75">
      <c r="A690" s="1">
        <v>20</v>
      </c>
      <c r="B690" s="1" t="s">
        <v>959</v>
      </c>
      <c r="C690" t="s">
        <v>994</v>
      </c>
      <c r="D690" t="s">
        <v>985</v>
      </c>
      <c r="E690" s="1">
        <v>1999</v>
      </c>
      <c r="G690" t="s">
        <v>42</v>
      </c>
      <c r="H690">
        <v>18</v>
      </c>
      <c r="I690">
        <v>22</v>
      </c>
      <c r="M690" s="5">
        <f>SUM(H690:J690)</f>
        <v>40</v>
      </c>
      <c r="N690" s="1">
        <v>19</v>
      </c>
    </row>
    <row r="691" spans="1:14" ht="12.75">
      <c r="A691" s="1">
        <v>21</v>
      </c>
      <c r="B691" s="1" t="s">
        <v>959</v>
      </c>
      <c r="C691" t="s">
        <v>995</v>
      </c>
      <c r="D691" t="s">
        <v>996</v>
      </c>
      <c r="E691" s="1">
        <v>1998</v>
      </c>
      <c r="G691" t="s">
        <v>997</v>
      </c>
      <c r="H691" s="8"/>
      <c r="I691">
        <v>40</v>
      </c>
      <c r="M691" s="5">
        <f>SUM(H691:J691)</f>
        <v>40</v>
      </c>
      <c r="N691" s="1">
        <v>19</v>
      </c>
    </row>
    <row r="692" spans="1:14" ht="12.75">
      <c r="A692" s="1">
        <v>22</v>
      </c>
      <c r="B692" s="1" t="s">
        <v>959</v>
      </c>
      <c r="C692" t="s">
        <v>998</v>
      </c>
      <c r="D692" t="s">
        <v>999</v>
      </c>
      <c r="E692" s="1">
        <v>1998</v>
      </c>
      <c r="G692" t="s">
        <v>27</v>
      </c>
      <c r="H692" s="8"/>
      <c r="I692">
        <v>24</v>
      </c>
      <c r="J692" s="1">
        <v>15</v>
      </c>
      <c r="M692" s="5">
        <f>SUM(H692:J692)</f>
        <v>39</v>
      </c>
      <c r="N692" s="1">
        <v>22</v>
      </c>
    </row>
    <row r="693" spans="1:14" ht="12.75">
      <c r="A693" s="1">
        <v>23</v>
      </c>
      <c r="B693" s="1" t="s">
        <v>959</v>
      </c>
      <c r="C693" t="s">
        <v>1000</v>
      </c>
      <c r="D693" t="s">
        <v>1001</v>
      </c>
      <c r="E693" s="1">
        <v>1998</v>
      </c>
      <c r="F693" s="1" t="s">
        <v>17</v>
      </c>
      <c r="G693" t="s">
        <v>137</v>
      </c>
      <c r="H693">
        <v>19</v>
      </c>
      <c r="I693">
        <v>19</v>
      </c>
      <c r="M693" s="5">
        <f>SUM(H693:J693)</f>
        <v>38</v>
      </c>
      <c r="N693" s="1">
        <v>23</v>
      </c>
    </row>
    <row r="694" spans="1:14" ht="12.75">
      <c r="A694" s="1">
        <v>24</v>
      </c>
      <c r="B694" s="1" t="s">
        <v>959</v>
      </c>
      <c r="C694" t="s">
        <v>1002</v>
      </c>
      <c r="D694" t="s">
        <v>1003</v>
      </c>
      <c r="E694" s="1">
        <v>1998</v>
      </c>
      <c r="F694" s="1" t="s">
        <v>52</v>
      </c>
      <c r="G694" t="s">
        <v>859</v>
      </c>
      <c r="K694">
        <v>25</v>
      </c>
      <c r="L694">
        <v>12</v>
      </c>
      <c r="M694" s="1">
        <f>K694+L694</f>
        <v>37</v>
      </c>
      <c r="N694" s="1">
        <v>24</v>
      </c>
    </row>
    <row r="695" spans="1:14" ht="12.75">
      <c r="A695" s="1">
        <v>25</v>
      </c>
      <c r="B695" s="1" t="s">
        <v>959</v>
      </c>
      <c r="C695" t="s">
        <v>1004</v>
      </c>
      <c r="D695" t="s">
        <v>1005</v>
      </c>
      <c r="E695" s="1">
        <v>1999</v>
      </c>
      <c r="F695" s="1" t="s">
        <v>52</v>
      </c>
      <c r="G695" t="s">
        <v>1006</v>
      </c>
      <c r="J695" s="1">
        <v>11</v>
      </c>
      <c r="K695">
        <v>16</v>
      </c>
      <c r="L695">
        <v>6</v>
      </c>
      <c r="M695" s="5">
        <f>SUM(J695:L695)</f>
        <v>33</v>
      </c>
      <c r="N695" s="1">
        <v>25</v>
      </c>
    </row>
    <row r="696" spans="1:14" ht="12.75">
      <c r="A696" s="1">
        <v>26</v>
      </c>
      <c r="B696" s="1" t="s">
        <v>959</v>
      </c>
      <c r="C696" t="s">
        <v>1007</v>
      </c>
      <c r="D696" t="s">
        <v>1008</v>
      </c>
      <c r="E696" s="1">
        <v>1997</v>
      </c>
      <c r="F696" s="1" t="s">
        <v>17</v>
      </c>
      <c r="G696" t="s">
        <v>14</v>
      </c>
      <c r="H696" s="8"/>
      <c r="I696">
        <v>32</v>
      </c>
      <c r="M696" s="5">
        <f>SUM(H696:J696)</f>
        <v>32</v>
      </c>
      <c r="N696" s="1">
        <v>26</v>
      </c>
    </row>
    <row r="697" spans="1:14" ht="12.75">
      <c r="A697" s="1">
        <v>27</v>
      </c>
      <c r="B697" s="1" t="s">
        <v>959</v>
      </c>
      <c r="C697" t="s">
        <v>1009</v>
      </c>
      <c r="D697" t="s">
        <v>1010</v>
      </c>
      <c r="E697" s="1">
        <v>1999</v>
      </c>
      <c r="F697" s="1" t="s">
        <v>52</v>
      </c>
      <c r="G697" t="s">
        <v>1006</v>
      </c>
      <c r="J697" s="1">
        <v>7</v>
      </c>
      <c r="K697">
        <v>19</v>
      </c>
      <c r="L697">
        <v>3</v>
      </c>
      <c r="M697" s="5">
        <f>SUM(I697:L697)</f>
        <v>29</v>
      </c>
      <c r="N697" s="1">
        <v>27</v>
      </c>
    </row>
    <row r="698" spans="1:14" ht="12.75">
      <c r="A698" s="1">
        <v>28</v>
      </c>
      <c r="B698" s="1" t="s">
        <v>959</v>
      </c>
      <c r="C698" t="s">
        <v>1011</v>
      </c>
      <c r="D698" t="s">
        <v>1012</v>
      </c>
      <c r="E698" s="1">
        <v>1999</v>
      </c>
      <c r="G698" t="s">
        <v>569</v>
      </c>
      <c r="H698">
        <v>29</v>
      </c>
      <c r="M698" s="5">
        <f>SUM(H698:J698)</f>
        <v>29</v>
      </c>
      <c r="N698" s="1">
        <v>27</v>
      </c>
    </row>
    <row r="699" spans="1:14" ht="12.75">
      <c r="A699" s="1">
        <v>29</v>
      </c>
      <c r="B699" s="1" t="s">
        <v>959</v>
      </c>
      <c r="C699" t="s">
        <v>1013</v>
      </c>
      <c r="D699" t="s">
        <v>1014</v>
      </c>
      <c r="E699" s="1">
        <v>1999</v>
      </c>
      <c r="F699" s="1" t="s">
        <v>17</v>
      </c>
      <c r="G699" t="s">
        <v>413</v>
      </c>
      <c r="H699">
        <v>9</v>
      </c>
      <c r="K699">
        <v>17</v>
      </c>
      <c r="M699" s="5">
        <f>SUM(H699:K699)</f>
        <v>26</v>
      </c>
      <c r="N699" s="1">
        <v>29</v>
      </c>
    </row>
    <row r="700" spans="1:14" ht="12.75">
      <c r="A700" s="1">
        <v>30</v>
      </c>
      <c r="B700" s="1" t="s">
        <v>959</v>
      </c>
      <c r="C700" t="s">
        <v>1015</v>
      </c>
      <c r="D700" t="s">
        <v>1016</v>
      </c>
      <c r="E700" s="1">
        <v>1998</v>
      </c>
      <c r="F700" s="1" t="s">
        <v>52</v>
      </c>
      <c r="G700" t="s">
        <v>530</v>
      </c>
      <c r="J700" s="1">
        <v>8</v>
      </c>
      <c r="K700">
        <v>15</v>
      </c>
      <c r="M700" s="5">
        <f>SUM(I700:K700)</f>
        <v>23</v>
      </c>
      <c r="N700" s="1">
        <v>30</v>
      </c>
    </row>
    <row r="701" spans="1:14" ht="12.75">
      <c r="A701" s="1">
        <v>31</v>
      </c>
      <c r="B701" s="1" t="s">
        <v>959</v>
      </c>
      <c r="C701" t="s">
        <v>1017</v>
      </c>
      <c r="D701" t="s">
        <v>1012</v>
      </c>
      <c r="E701" s="1">
        <v>1998</v>
      </c>
      <c r="G701" t="s">
        <v>626</v>
      </c>
      <c r="H701">
        <v>23</v>
      </c>
      <c r="M701" s="5">
        <f>SUM(H701:J701)</f>
        <v>23</v>
      </c>
      <c r="N701" s="1">
        <v>30</v>
      </c>
    </row>
    <row r="702" spans="1:14" ht="12.75">
      <c r="A702" s="1">
        <v>32</v>
      </c>
      <c r="B702" s="1" t="s">
        <v>959</v>
      </c>
      <c r="C702" t="s">
        <v>1018</v>
      </c>
      <c r="D702" t="s">
        <v>1003</v>
      </c>
      <c r="E702" s="1">
        <v>1998</v>
      </c>
      <c r="F702" s="1" t="s">
        <v>52</v>
      </c>
      <c r="G702" t="s">
        <v>438</v>
      </c>
      <c r="K702">
        <v>21</v>
      </c>
      <c r="M702" s="1">
        <f>K702</f>
        <v>21</v>
      </c>
      <c r="N702" s="1">
        <v>32</v>
      </c>
    </row>
    <row r="703" spans="1:14" ht="12.75">
      <c r="A703" s="1">
        <v>33</v>
      </c>
      <c r="B703" s="1" t="s">
        <v>959</v>
      </c>
      <c r="C703" t="s">
        <v>1019</v>
      </c>
      <c r="D703" t="s">
        <v>1020</v>
      </c>
      <c r="E703" s="1">
        <v>1997</v>
      </c>
      <c r="G703" t="s">
        <v>1021</v>
      </c>
      <c r="H703">
        <v>10</v>
      </c>
      <c r="I703">
        <v>11</v>
      </c>
      <c r="M703" s="5">
        <f aca="true" t="shared" si="4" ref="M703:M708">SUM(H703:J703)</f>
        <v>21</v>
      </c>
      <c r="N703" s="1">
        <v>32</v>
      </c>
    </row>
    <row r="704" spans="1:14" ht="12.75">
      <c r="A704" s="1">
        <v>34</v>
      </c>
      <c r="B704" s="1" t="s">
        <v>959</v>
      </c>
      <c r="C704" t="s">
        <v>1022</v>
      </c>
      <c r="D704" t="s">
        <v>1003</v>
      </c>
      <c r="E704" s="1">
        <v>1998</v>
      </c>
      <c r="F704" s="1" t="s">
        <v>52</v>
      </c>
      <c r="G704" t="s">
        <v>1023</v>
      </c>
      <c r="J704" s="1">
        <v>21</v>
      </c>
      <c r="M704" s="5">
        <f t="shared" si="4"/>
        <v>21</v>
      </c>
      <c r="N704" s="1">
        <v>32</v>
      </c>
    </row>
    <row r="705" spans="1:14" ht="12.75">
      <c r="A705" s="1">
        <v>35</v>
      </c>
      <c r="B705" s="1" t="s">
        <v>959</v>
      </c>
      <c r="C705" t="s">
        <v>1024</v>
      </c>
      <c r="D705" t="s">
        <v>1025</v>
      </c>
      <c r="E705" s="1">
        <v>1998</v>
      </c>
      <c r="F705" s="1" t="s">
        <v>17</v>
      </c>
      <c r="G705" t="s">
        <v>137</v>
      </c>
      <c r="H705" s="8"/>
      <c r="I705">
        <v>7</v>
      </c>
      <c r="J705" s="1">
        <v>12</v>
      </c>
      <c r="M705" s="5">
        <f t="shared" si="4"/>
        <v>19</v>
      </c>
      <c r="N705" s="1">
        <v>35</v>
      </c>
    </row>
    <row r="706" spans="1:14" ht="12.75">
      <c r="A706" s="1">
        <v>36</v>
      </c>
      <c r="B706" s="1" t="s">
        <v>959</v>
      </c>
      <c r="C706" t="s">
        <v>1026</v>
      </c>
      <c r="D706" t="s">
        <v>1008</v>
      </c>
      <c r="E706" s="1">
        <v>2000</v>
      </c>
      <c r="F706" s="1" t="s">
        <v>34</v>
      </c>
      <c r="G706" t="s">
        <v>42</v>
      </c>
      <c r="H706" s="8"/>
      <c r="I706">
        <v>8</v>
      </c>
      <c r="J706" s="1">
        <v>10</v>
      </c>
      <c r="M706" s="5">
        <f t="shared" si="4"/>
        <v>18</v>
      </c>
      <c r="N706" s="1">
        <v>36</v>
      </c>
    </row>
    <row r="707" spans="1:14" ht="12.75">
      <c r="A707" s="1">
        <v>37</v>
      </c>
      <c r="B707" s="1" t="s">
        <v>959</v>
      </c>
      <c r="C707" t="s">
        <v>1027</v>
      </c>
      <c r="D707" t="s">
        <v>1028</v>
      </c>
      <c r="E707" s="1">
        <v>1998</v>
      </c>
      <c r="F707" s="1" t="s">
        <v>34</v>
      </c>
      <c r="G707" t="s">
        <v>61</v>
      </c>
      <c r="H707">
        <v>17</v>
      </c>
      <c r="M707" s="5">
        <f t="shared" si="4"/>
        <v>17</v>
      </c>
      <c r="N707" s="1">
        <v>37</v>
      </c>
    </row>
    <row r="708" spans="1:14" ht="12.75">
      <c r="A708" s="1">
        <v>38</v>
      </c>
      <c r="B708" s="1" t="s">
        <v>959</v>
      </c>
      <c r="C708" t="s">
        <v>1029</v>
      </c>
      <c r="D708" t="s">
        <v>1008</v>
      </c>
      <c r="E708" s="1">
        <v>2000</v>
      </c>
      <c r="G708" t="s">
        <v>166</v>
      </c>
      <c r="H708">
        <v>16</v>
      </c>
      <c r="M708" s="5">
        <f t="shared" si="4"/>
        <v>16</v>
      </c>
      <c r="N708" s="1">
        <v>38</v>
      </c>
    </row>
    <row r="709" spans="1:14" ht="12.75">
      <c r="A709" s="1">
        <v>39</v>
      </c>
      <c r="B709" s="1" t="s">
        <v>959</v>
      </c>
      <c r="C709" t="s">
        <v>1030</v>
      </c>
      <c r="D709" t="s">
        <v>1031</v>
      </c>
      <c r="E709" s="1">
        <v>1998</v>
      </c>
      <c r="G709" t="s">
        <v>322</v>
      </c>
      <c r="H709">
        <v>12</v>
      </c>
      <c r="I709">
        <v>2</v>
      </c>
      <c r="L709">
        <v>1</v>
      </c>
      <c r="M709" s="5">
        <f>SUM(H709:L709)</f>
        <v>15</v>
      </c>
      <c r="N709" s="1">
        <v>39</v>
      </c>
    </row>
    <row r="710" spans="1:14" ht="12.75">
      <c r="A710" s="1">
        <v>40</v>
      </c>
      <c r="B710" s="1" t="s">
        <v>959</v>
      </c>
      <c r="C710" t="s">
        <v>1032</v>
      </c>
      <c r="D710" t="s">
        <v>1005</v>
      </c>
      <c r="E710" s="1">
        <v>1999</v>
      </c>
      <c r="F710" s="1" t="s">
        <v>52</v>
      </c>
      <c r="G710" t="s">
        <v>132</v>
      </c>
      <c r="K710">
        <v>14</v>
      </c>
      <c r="M710" s="1">
        <f>K710</f>
        <v>14</v>
      </c>
      <c r="N710" s="1">
        <v>40</v>
      </c>
    </row>
    <row r="711" spans="1:14" ht="12.75">
      <c r="A711" s="1">
        <v>41</v>
      </c>
      <c r="B711" s="1" t="s">
        <v>959</v>
      </c>
      <c r="C711" t="s">
        <v>1033</v>
      </c>
      <c r="D711" t="s">
        <v>990</v>
      </c>
      <c r="E711" s="1">
        <v>1998</v>
      </c>
      <c r="F711" s="1" t="s">
        <v>52</v>
      </c>
      <c r="G711" t="s">
        <v>530</v>
      </c>
      <c r="J711" s="1">
        <v>14</v>
      </c>
      <c r="M711" s="5">
        <f>SUM(H711:J711)</f>
        <v>14</v>
      </c>
      <c r="N711" s="1">
        <v>40</v>
      </c>
    </row>
    <row r="712" spans="1:14" ht="12.75">
      <c r="A712" s="1">
        <v>42</v>
      </c>
      <c r="B712" s="1" t="s">
        <v>959</v>
      </c>
      <c r="C712" t="s">
        <v>1034</v>
      </c>
      <c r="D712" t="s">
        <v>1035</v>
      </c>
      <c r="E712" s="1">
        <v>1998</v>
      </c>
      <c r="G712" t="s">
        <v>682</v>
      </c>
      <c r="H712" s="8"/>
      <c r="I712">
        <v>13</v>
      </c>
      <c r="M712" s="5">
        <f>SUM(H712:J712)</f>
        <v>13</v>
      </c>
      <c r="N712" s="1">
        <v>42</v>
      </c>
    </row>
    <row r="713" spans="1:14" ht="12.75">
      <c r="A713" s="1">
        <v>43</v>
      </c>
      <c r="B713" s="1" t="s">
        <v>959</v>
      </c>
      <c r="C713" t="s">
        <v>1036</v>
      </c>
      <c r="D713" t="s">
        <v>1031</v>
      </c>
      <c r="E713" s="1">
        <v>1998</v>
      </c>
      <c r="G713" t="s">
        <v>1037</v>
      </c>
      <c r="L713">
        <v>10</v>
      </c>
      <c r="M713" s="1">
        <f>L713</f>
        <v>10</v>
      </c>
      <c r="N713" s="1">
        <v>43</v>
      </c>
    </row>
    <row r="714" spans="1:14" ht="12.75">
      <c r="A714" s="1">
        <v>44</v>
      </c>
      <c r="B714" s="1" t="s">
        <v>959</v>
      </c>
      <c r="C714" t="s">
        <v>1038</v>
      </c>
      <c r="D714" t="s">
        <v>1039</v>
      </c>
      <c r="E714" s="1">
        <v>1998</v>
      </c>
      <c r="F714" s="1" t="s">
        <v>21</v>
      </c>
      <c r="G714" t="s">
        <v>1040</v>
      </c>
      <c r="J714" s="1">
        <v>9</v>
      </c>
      <c r="M714" s="5">
        <f>SUM(H714:J714)</f>
        <v>9</v>
      </c>
      <c r="N714" s="1">
        <v>44</v>
      </c>
    </row>
    <row r="715" spans="1:14" ht="12.75">
      <c r="A715" s="1">
        <v>45</v>
      </c>
      <c r="B715" s="1" t="s">
        <v>959</v>
      </c>
      <c r="C715" t="s">
        <v>1041</v>
      </c>
      <c r="D715" t="s">
        <v>965</v>
      </c>
      <c r="E715" s="1">
        <v>2000</v>
      </c>
      <c r="G715" t="s">
        <v>1042</v>
      </c>
      <c r="L715">
        <v>8</v>
      </c>
      <c r="M715" s="1">
        <f>L715</f>
        <v>8</v>
      </c>
      <c r="N715" s="1">
        <v>45</v>
      </c>
    </row>
    <row r="716" spans="1:14" ht="12.75">
      <c r="A716" s="1">
        <v>46</v>
      </c>
      <c r="B716" s="1" t="s">
        <v>959</v>
      </c>
      <c r="C716" t="s">
        <v>225</v>
      </c>
      <c r="D716" t="s">
        <v>1043</v>
      </c>
      <c r="E716" s="1">
        <v>1999</v>
      </c>
      <c r="F716" s="1" t="s">
        <v>17</v>
      </c>
      <c r="G716" t="s">
        <v>696</v>
      </c>
      <c r="H716">
        <v>8</v>
      </c>
      <c r="M716" s="5">
        <f>SUM(H716:J716)</f>
        <v>8</v>
      </c>
      <c r="N716" s="1">
        <v>45</v>
      </c>
    </row>
    <row r="717" spans="1:14" ht="12.75">
      <c r="A717" s="1">
        <v>47</v>
      </c>
      <c r="B717" s="1" t="s">
        <v>959</v>
      </c>
      <c r="C717" t="s">
        <v>1044</v>
      </c>
      <c r="D717" t="s">
        <v>1045</v>
      </c>
      <c r="E717" s="1">
        <v>2000</v>
      </c>
      <c r="G717" t="s">
        <v>1042</v>
      </c>
      <c r="L717">
        <v>7</v>
      </c>
      <c r="M717" s="1">
        <f>L717</f>
        <v>7</v>
      </c>
      <c r="N717" s="1">
        <v>47</v>
      </c>
    </row>
    <row r="718" spans="1:14" ht="12.75">
      <c r="A718" s="1">
        <v>48</v>
      </c>
      <c r="B718" s="1" t="s">
        <v>959</v>
      </c>
      <c r="C718" t="s">
        <v>1046</v>
      </c>
      <c r="D718" t="s">
        <v>1031</v>
      </c>
      <c r="E718" s="1">
        <v>1998</v>
      </c>
      <c r="G718" t="s">
        <v>11</v>
      </c>
      <c r="H718" s="8"/>
      <c r="I718">
        <v>3</v>
      </c>
      <c r="J718" s="1">
        <v>4</v>
      </c>
      <c r="M718" s="5">
        <f>SUM(H718:J718)</f>
        <v>7</v>
      </c>
      <c r="N718" s="1">
        <v>47</v>
      </c>
    </row>
    <row r="719" spans="1:14" ht="12.75">
      <c r="A719" s="1">
        <v>49</v>
      </c>
      <c r="B719" s="1" t="s">
        <v>959</v>
      </c>
      <c r="C719" t="s">
        <v>1047</v>
      </c>
      <c r="D719" t="s">
        <v>969</v>
      </c>
      <c r="E719" s="1">
        <v>1999</v>
      </c>
      <c r="G719" t="s">
        <v>1048</v>
      </c>
      <c r="H719" s="8"/>
      <c r="I719">
        <v>6</v>
      </c>
      <c r="M719" s="5">
        <f>SUM(H719:J719)</f>
        <v>6</v>
      </c>
      <c r="N719" s="1">
        <v>49</v>
      </c>
    </row>
    <row r="720" spans="1:14" ht="12.75">
      <c r="A720" s="1">
        <v>50</v>
      </c>
      <c r="B720" s="1" t="s">
        <v>959</v>
      </c>
      <c r="C720" t="s">
        <v>1049</v>
      </c>
      <c r="D720" t="s">
        <v>1050</v>
      </c>
      <c r="E720" s="1">
        <v>1997</v>
      </c>
      <c r="G720" t="s">
        <v>27</v>
      </c>
      <c r="H720" s="8"/>
      <c r="I720">
        <v>5</v>
      </c>
      <c r="M720" s="5">
        <f>SUM(H720:J720)</f>
        <v>5</v>
      </c>
      <c r="N720" s="1">
        <v>50</v>
      </c>
    </row>
    <row r="721" spans="1:14" ht="12.75">
      <c r="A721" s="1">
        <v>51</v>
      </c>
      <c r="B721" s="1" t="s">
        <v>959</v>
      </c>
      <c r="C721" t="s">
        <v>1051</v>
      </c>
      <c r="D721" t="s">
        <v>1052</v>
      </c>
      <c r="E721" s="1">
        <v>1997</v>
      </c>
      <c r="F721" s="1" t="s">
        <v>17</v>
      </c>
      <c r="G721" t="s">
        <v>1053</v>
      </c>
      <c r="L721">
        <v>4</v>
      </c>
      <c r="M721" s="1">
        <f>L721</f>
        <v>4</v>
      </c>
      <c r="N721" s="1">
        <v>51</v>
      </c>
    </row>
    <row r="722" spans="1:14" ht="12.75">
      <c r="A722" s="1">
        <v>52</v>
      </c>
      <c r="B722" s="1" t="s">
        <v>959</v>
      </c>
      <c r="C722" t="s">
        <v>1054</v>
      </c>
      <c r="D722" t="s">
        <v>977</v>
      </c>
      <c r="E722" s="1">
        <v>1998</v>
      </c>
      <c r="G722" t="s">
        <v>145</v>
      </c>
      <c r="L722">
        <v>2</v>
      </c>
      <c r="M722" s="1">
        <f>L722</f>
        <v>2</v>
      </c>
      <c r="N722" s="1">
        <v>52</v>
      </c>
    </row>
    <row r="724" spans="8:14" ht="12.75">
      <c r="H724" t="s">
        <v>0</v>
      </c>
      <c r="I724" t="s">
        <v>1</v>
      </c>
      <c r="J724" t="s">
        <v>2</v>
      </c>
      <c r="K724" t="s">
        <v>3</v>
      </c>
      <c r="L724" t="s">
        <v>4</v>
      </c>
      <c r="M724" s="1" t="s">
        <v>5</v>
      </c>
      <c r="N724" s="1" t="s">
        <v>6</v>
      </c>
    </row>
    <row r="725" spans="1:14" ht="12.75">
      <c r="A725" s="1">
        <v>1</v>
      </c>
      <c r="B725" s="1" t="s">
        <v>1055</v>
      </c>
      <c r="C725" t="s">
        <v>1056</v>
      </c>
      <c r="D725" t="s">
        <v>993</v>
      </c>
      <c r="E725" s="1">
        <v>1997</v>
      </c>
      <c r="F725" s="1" t="s">
        <v>17</v>
      </c>
      <c r="G725" t="s">
        <v>141</v>
      </c>
      <c r="H725" s="3">
        <v>16</v>
      </c>
      <c r="I725" s="3">
        <v>21</v>
      </c>
      <c r="J725" s="1">
        <v>40</v>
      </c>
      <c r="K725">
        <v>40</v>
      </c>
      <c r="L725">
        <v>50</v>
      </c>
      <c r="M725" s="5">
        <f>SUM(I725:L725)-I725</f>
        <v>130</v>
      </c>
      <c r="N725" s="1">
        <v>1</v>
      </c>
    </row>
    <row r="726" spans="1:14" ht="12.75">
      <c r="A726" s="1">
        <v>2</v>
      </c>
      <c r="B726" s="1" t="s">
        <v>1055</v>
      </c>
      <c r="C726" t="s">
        <v>1057</v>
      </c>
      <c r="D726" t="s">
        <v>1058</v>
      </c>
      <c r="E726" s="1">
        <v>1997</v>
      </c>
      <c r="F726" s="1" t="s">
        <v>10</v>
      </c>
      <c r="G726" t="s">
        <v>24</v>
      </c>
      <c r="H726">
        <v>40</v>
      </c>
      <c r="I726">
        <v>27</v>
      </c>
      <c r="K726" s="3">
        <v>23</v>
      </c>
      <c r="L726">
        <v>44</v>
      </c>
      <c r="M726" s="5">
        <f>SUM(H726:J726)+L726</f>
        <v>111</v>
      </c>
      <c r="N726" s="1">
        <v>2</v>
      </c>
    </row>
    <row r="727" spans="1:14" ht="12.75">
      <c r="A727" s="1">
        <v>3</v>
      </c>
      <c r="B727" s="1" t="s">
        <v>1055</v>
      </c>
      <c r="C727" t="s">
        <v>1059</v>
      </c>
      <c r="D727" t="s">
        <v>985</v>
      </c>
      <c r="E727" s="1">
        <v>1997</v>
      </c>
      <c r="F727" s="1" t="s">
        <v>10</v>
      </c>
      <c r="G727" t="s">
        <v>156</v>
      </c>
      <c r="H727">
        <v>35</v>
      </c>
      <c r="J727" s="7">
        <v>23</v>
      </c>
      <c r="K727">
        <v>35</v>
      </c>
      <c r="L727">
        <v>37</v>
      </c>
      <c r="M727" s="5">
        <f>SUM(H727:L727)-J727</f>
        <v>107</v>
      </c>
      <c r="N727" s="1">
        <v>3</v>
      </c>
    </row>
    <row r="728" spans="1:14" ht="12.75">
      <c r="A728" s="1">
        <v>4</v>
      </c>
      <c r="B728" s="1" t="s">
        <v>1055</v>
      </c>
      <c r="C728" t="s">
        <v>1060</v>
      </c>
      <c r="D728" t="s">
        <v>1061</v>
      </c>
      <c r="E728" s="1">
        <v>1997</v>
      </c>
      <c r="F728" s="1" t="s">
        <v>34</v>
      </c>
      <c r="G728" t="s">
        <v>42</v>
      </c>
      <c r="H728">
        <v>32</v>
      </c>
      <c r="I728">
        <v>35</v>
      </c>
      <c r="K728" s="3">
        <v>27</v>
      </c>
      <c r="L728">
        <v>38</v>
      </c>
      <c r="M728" s="5">
        <f>SUM(H728:J728)+L728</f>
        <v>105</v>
      </c>
      <c r="N728" s="1">
        <v>4</v>
      </c>
    </row>
    <row r="729" spans="1:14" ht="12.75">
      <c r="A729" s="1">
        <v>5</v>
      </c>
      <c r="B729" s="1" t="s">
        <v>1055</v>
      </c>
      <c r="C729" t="s">
        <v>1062</v>
      </c>
      <c r="D729" t="s">
        <v>993</v>
      </c>
      <c r="E729" s="1">
        <v>1997</v>
      </c>
      <c r="G729" t="s">
        <v>277</v>
      </c>
      <c r="H729" s="8"/>
      <c r="I729">
        <v>23</v>
      </c>
      <c r="J729" s="1">
        <v>35</v>
      </c>
      <c r="K729" s="3">
        <v>12</v>
      </c>
      <c r="L729">
        <v>35</v>
      </c>
      <c r="M729" s="5">
        <f>SUM(H729:J729)+L729</f>
        <v>93</v>
      </c>
      <c r="N729" s="1">
        <v>5</v>
      </c>
    </row>
    <row r="730" spans="1:14" ht="12.75">
      <c r="A730" s="1">
        <v>6</v>
      </c>
      <c r="B730" s="1" t="s">
        <v>1055</v>
      </c>
      <c r="C730" t="s">
        <v>1063</v>
      </c>
      <c r="D730" t="s">
        <v>741</v>
      </c>
      <c r="E730" s="1">
        <v>1997</v>
      </c>
      <c r="F730" s="1" t="s">
        <v>17</v>
      </c>
      <c r="G730" t="s">
        <v>222</v>
      </c>
      <c r="H730">
        <v>27</v>
      </c>
      <c r="I730">
        <v>29</v>
      </c>
      <c r="J730" s="7">
        <v>16</v>
      </c>
      <c r="L730">
        <v>34</v>
      </c>
      <c r="M730" s="5">
        <f>SUM(H730:J730)-J730+L730</f>
        <v>90</v>
      </c>
      <c r="N730" s="1">
        <v>6</v>
      </c>
    </row>
    <row r="731" spans="1:14" ht="12.75">
      <c r="A731" s="1">
        <v>7</v>
      </c>
      <c r="B731" s="1" t="s">
        <v>1055</v>
      </c>
      <c r="C731" t="s">
        <v>1064</v>
      </c>
      <c r="D731" t="s">
        <v>1065</v>
      </c>
      <c r="E731" s="1">
        <v>1997</v>
      </c>
      <c r="F731" s="1" t="s">
        <v>34</v>
      </c>
      <c r="G731" t="s">
        <v>682</v>
      </c>
      <c r="H731" s="3">
        <v>23</v>
      </c>
      <c r="I731">
        <v>24</v>
      </c>
      <c r="J731" s="7">
        <v>18</v>
      </c>
      <c r="K731">
        <v>24</v>
      </c>
      <c r="L731">
        <v>36</v>
      </c>
      <c r="M731" s="5">
        <f>SUM(I731:L731)-J731</f>
        <v>84</v>
      </c>
      <c r="N731" s="1">
        <v>7</v>
      </c>
    </row>
    <row r="732" spans="1:14" ht="12.75">
      <c r="A732" s="1">
        <v>8</v>
      </c>
      <c r="B732" s="1" t="s">
        <v>1055</v>
      </c>
      <c r="C732" t="s">
        <v>1066</v>
      </c>
      <c r="D732" t="s">
        <v>1067</v>
      </c>
      <c r="E732" s="1">
        <v>1997</v>
      </c>
      <c r="F732" s="1" t="s">
        <v>10</v>
      </c>
      <c r="G732" t="s">
        <v>32</v>
      </c>
      <c r="H732" s="2">
        <v>20</v>
      </c>
      <c r="J732" s="1">
        <v>32</v>
      </c>
      <c r="K732">
        <v>32</v>
      </c>
      <c r="M732" s="5">
        <f>SUM(H732:K732)</f>
        <v>84</v>
      </c>
      <c r="N732" s="1">
        <v>7</v>
      </c>
    </row>
    <row r="733" spans="1:14" ht="12.75">
      <c r="A733" s="1">
        <v>9</v>
      </c>
      <c r="B733" s="1" t="s">
        <v>1055</v>
      </c>
      <c r="C733" t="s">
        <v>1068</v>
      </c>
      <c r="D733" t="s">
        <v>1069</v>
      </c>
      <c r="E733" s="1">
        <v>1997</v>
      </c>
      <c r="G733" t="s">
        <v>324</v>
      </c>
      <c r="H733" s="2">
        <v>21</v>
      </c>
      <c r="I733">
        <v>32</v>
      </c>
      <c r="J733" s="7">
        <v>20</v>
      </c>
      <c r="K733">
        <v>29</v>
      </c>
      <c r="M733" s="5">
        <f>SUM(H733:K733)-J733</f>
        <v>82</v>
      </c>
      <c r="N733" s="1">
        <v>9</v>
      </c>
    </row>
    <row r="734" spans="1:14" ht="12.75">
      <c r="A734" s="1">
        <v>10</v>
      </c>
      <c r="B734" s="1" t="s">
        <v>1055</v>
      </c>
      <c r="C734" t="s">
        <v>1070</v>
      </c>
      <c r="D734" t="s">
        <v>741</v>
      </c>
      <c r="E734" s="1">
        <v>1997</v>
      </c>
      <c r="G734" t="s">
        <v>134</v>
      </c>
      <c r="H734">
        <v>18</v>
      </c>
      <c r="J734" s="1">
        <v>27</v>
      </c>
      <c r="L734">
        <v>32</v>
      </c>
      <c r="M734" s="5">
        <f>SUM(H734:L734)</f>
        <v>77</v>
      </c>
      <c r="N734" s="1">
        <v>10</v>
      </c>
    </row>
    <row r="735" spans="1:14" ht="12.75">
      <c r="A735" s="1">
        <v>11</v>
      </c>
      <c r="B735" s="1" t="s">
        <v>1055</v>
      </c>
      <c r="C735" s="10" t="s">
        <v>1071</v>
      </c>
      <c r="D735" s="10" t="s">
        <v>1072</v>
      </c>
      <c r="E735" s="9">
        <v>1997</v>
      </c>
      <c r="F735" s="9" t="s">
        <v>17</v>
      </c>
      <c r="G735" s="10" t="s">
        <v>108</v>
      </c>
      <c r="H735" s="16"/>
      <c r="I735" s="10">
        <v>18</v>
      </c>
      <c r="J735" s="9">
        <v>22</v>
      </c>
      <c r="K735" s="14">
        <v>17</v>
      </c>
      <c r="L735">
        <v>33</v>
      </c>
      <c r="M735" s="11">
        <f>SUM(H735:J735)+L735</f>
        <v>73</v>
      </c>
      <c r="N735" s="1">
        <v>11</v>
      </c>
    </row>
    <row r="736" spans="1:14" ht="12.75">
      <c r="A736" s="1">
        <v>12</v>
      </c>
      <c r="B736" s="1" t="s">
        <v>1055</v>
      </c>
      <c r="C736" t="s">
        <v>1073</v>
      </c>
      <c r="D736" t="s">
        <v>1074</v>
      </c>
      <c r="E736" s="1">
        <v>1997</v>
      </c>
      <c r="F736" s="1" t="s">
        <v>17</v>
      </c>
      <c r="G736" t="s">
        <v>37</v>
      </c>
      <c r="H736">
        <v>25</v>
      </c>
      <c r="I736" s="2">
        <v>19</v>
      </c>
      <c r="J736" s="1">
        <v>27</v>
      </c>
      <c r="M736" s="5">
        <f>SUM(H736:J736)</f>
        <v>71</v>
      </c>
      <c r="N736" s="1">
        <v>12</v>
      </c>
    </row>
    <row r="737" spans="1:14" ht="12.75">
      <c r="A737" s="1">
        <v>13</v>
      </c>
      <c r="B737" s="1" t="s">
        <v>1055</v>
      </c>
      <c r="C737" t="s">
        <v>1075</v>
      </c>
      <c r="D737" t="s">
        <v>1076</v>
      </c>
      <c r="E737" s="1">
        <v>1997</v>
      </c>
      <c r="F737" s="1" t="s">
        <v>34</v>
      </c>
      <c r="G737" t="s">
        <v>413</v>
      </c>
      <c r="H737">
        <v>24</v>
      </c>
      <c r="J737" s="1">
        <v>24</v>
      </c>
      <c r="K737" s="2">
        <v>20</v>
      </c>
      <c r="L737" s="2"/>
      <c r="M737" s="5">
        <f>SUM(H737:K737)</f>
        <v>68</v>
      </c>
      <c r="N737" s="1">
        <v>13</v>
      </c>
    </row>
    <row r="738" spans="1:14" ht="12.75">
      <c r="A738" s="1">
        <v>14</v>
      </c>
      <c r="B738" s="1" t="s">
        <v>1055</v>
      </c>
      <c r="C738" t="s">
        <v>1077</v>
      </c>
      <c r="D738" t="s">
        <v>980</v>
      </c>
      <c r="E738" s="1">
        <v>1997</v>
      </c>
      <c r="G738" t="s">
        <v>1078</v>
      </c>
      <c r="H738" s="3">
        <v>12</v>
      </c>
      <c r="I738" s="2">
        <v>14</v>
      </c>
      <c r="J738" s="1">
        <v>14</v>
      </c>
      <c r="K738">
        <v>22</v>
      </c>
      <c r="L738" s="3">
        <v>5</v>
      </c>
      <c r="M738" s="5">
        <f>SUM(I738:K738)</f>
        <v>50</v>
      </c>
      <c r="N738" s="1">
        <v>14</v>
      </c>
    </row>
    <row r="739" spans="1:14" ht="12.75">
      <c r="A739" s="1">
        <v>15</v>
      </c>
      <c r="B739" s="1" t="s">
        <v>1055</v>
      </c>
      <c r="C739" t="s">
        <v>1079</v>
      </c>
      <c r="D739" t="s">
        <v>1045</v>
      </c>
      <c r="E739" s="1">
        <v>1997</v>
      </c>
      <c r="G739" t="s">
        <v>595</v>
      </c>
      <c r="H739">
        <v>22</v>
      </c>
      <c r="I739">
        <v>25</v>
      </c>
      <c r="M739" s="5">
        <f>SUM(H739:J739)</f>
        <v>47</v>
      </c>
      <c r="N739" s="1">
        <v>15</v>
      </c>
    </row>
    <row r="740" spans="1:14" ht="12.75">
      <c r="A740" s="1">
        <v>16</v>
      </c>
      <c r="B740" s="1" t="s">
        <v>1055</v>
      </c>
      <c r="C740" t="s">
        <v>1080</v>
      </c>
      <c r="D740" t="s">
        <v>741</v>
      </c>
      <c r="E740" s="1">
        <v>1997</v>
      </c>
      <c r="G740" t="s">
        <v>24</v>
      </c>
      <c r="H740">
        <v>29</v>
      </c>
      <c r="I740">
        <v>17</v>
      </c>
      <c r="M740" s="5">
        <f>SUM(H740:J740)</f>
        <v>46</v>
      </c>
      <c r="N740" s="1">
        <v>16</v>
      </c>
    </row>
    <row r="741" spans="1:14" ht="12.75">
      <c r="A741" s="1">
        <v>17</v>
      </c>
      <c r="B741" s="1" t="s">
        <v>1055</v>
      </c>
      <c r="C741" t="s">
        <v>1081</v>
      </c>
      <c r="D741" t="s">
        <v>1065</v>
      </c>
      <c r="E741" s="1">
        <v>1997</v>
      </c>
      <c r="G741" t="s">
        <v>997</v>
      </c>
      <c r="H741" s="8"/>
      <c r="I741">
        <v>40</v>
      </c>
      <c r="M741" s="5">
        <f>SUM(H741:J741)</f>
        <v>40</v>
      </c>
      <c r="N741" s="1">
        <v>17</v>
      </c>
    </row>
    <row r="742" spans="1:14" ht="12.75">
      <c r="A742" s="1">
        <v>18</v>
      </c>
      <c r="B742" s="1" t="s">
        <v>1055</v>
      </c>
      <c r="C742" t="s">
        <v>1082</v>
      </c>
      <c r="D742" t="s">
        <v>1061</v>
      </c>
      <c r="E742" s="1">
        <v>1997</v>
      </c>
      <c r="G742" t="s">
        <v>101</v>
      </c>
      <c r="H742">
        <v>13</v>
      </c>
      <c r="J742" s="4">
        <v>11</v>
      </c>
      <c r="K742">
        <v>13</v>
      </c>
      <c r="L742" s="7">
        <v>4</v>
      </c>
      <c r="M742" s="5">
        <f>SUM(H742:K742)</f>
        <v>37</v>
      </c>
      <c r="N742" s="1">
        <v>18</v>
      </c>
    </row>
    <row r="743" spans="1:14" ht="12.75">
      <c r="A743" s="1">
        <v>19</v>
      </c>
      <c r="B743" s="1" t="s">
        <v>1055</v>
      </c>
      <c r="C743" t="s">
        <v>1083</v>
      </c>
      <c r="D743" t="s">
        <v>1084</v>
      </c>
      <c r="E743" s="1">
        <v>1997</v>
      </c>
      <c r="F743" s="1" t="s">
        <v>52</v>
      </c>
      <c r="G743" t="s">
        <v>438</v>
      </c>
      <c r="K743">
        <v>25</v>
      </c>
      <c r="L743">
        <v>7</v>
      </c>
      <c r="M743" s="1">
        <f>K743+L743</f>
        <v>32</v>
      </c>
      <c r="N743" s="1">
        <v>19</v>
      </c>
    </row>
    <row r="744" spans="1:14" ht="12.75">
      <c r="A744" s="1">
        <v>20</v>
      </c>
      <c r="B744" s="1" t="s">
        <v>1055</v>
      </c>
      <c r="C744" t="s">
        <v>1085</v>
      </c>
      <c r="D744" t="s">
        <v>1086</v>
      </c>
      <c r="E744" s="1">
        <v>1997</v>
      </c>
      <c r="F744" s="1" t="s">
        <v>52</v>
      </c>
      <c r="G744" t="s">
        <v>991</v>
      </c>
      <c r="J744" s="1">
        <v>29</v>
      </c>
      <c r="M744" s="5">
        <f>SUM(H744:J744)</f>
        <v>29</v>
      </c>
      <c r="N744" s="1">
        <v>20</v>
      </c>
    </row>
    <row r="745" spans="1:14" ht="12.75">
      <c r="A745" s="1">
        <v>21</v>
      </c>
      <c r="B745" s="1" t="s">
        <v>1055</v>
      </c>
      <c r="C745" t="s">
        <v>1087</v>
      </c>
      <c r="D745" t="s">
        <v>1025</v>
      </c>
      <c r="E745" s="1">
        <v>1997</v>
      </c>
      <c r="F745" s="1" t="s">
        <v>17</v>
      </c>
      <c r="G745" t="s">
        <v>108</v>
      </c>
      <c r="H745" s="8"/>
      <c r="I745">
        <v>12</v>
      </c>
      <c r="J745" s="1">
        <v>17</v>
      </c>
      <c r="M745" s="5">
        <f>SUM(H745:J745)</f>
        <v>29</v>
      </c>
      <c r="N745" s="1">
        <v>20</v>
      </c>
    </row>
    <row r="746" spans="1:14" ht="12.75">
      <c r="A746" s="1">
        <v>22</v>
      </c>
      <c r="B746" s="1" t="s">
        <v>1055</v>
      </c>
      <c r="C746" t="s">
        <v>1088</v>
      </c>
      <c r="D746" t="s">
        <v>978</v>
      </c>
      <c r="E746" s="1">
        <v>1997</v>
      </c>
      <c r="G746" t="s">
        <v>468</v>
      </c>
      <c r="H746" s="8"/>
      <c r="I746">
        <v>15</v>
      </c>
      <c r="J746" s="1">
        <v>12</v>
      </c>
      <c r="M746" s="5">
        <f>SUM(H746:J746)</f>
        <v>27</v>
      </c>
      <c r="N746" s="1">
        <v>22</v>
      </c>
    </row>
    <row r="747" spans="1:14" ht="12.75">
      <c r="A747" s="1">
        <v>23</v>
      </c>
      <c r="B747" s="1" t="s">
        <v>1055</v>
      </c>
      <c r="C747" t="s">
        <v>1089</v>
      </c>
      <c r="D747" t="s">
        <v>1090</v>
      </c>
      <c r="E747" s="1">
        <v>1997</v>
      </c>
      <c r="F747" s="1" t="s">
        <v>1091</v>
      </c>
      <c r="G747" t="s">
        <v>1092</v>
      </c>
      <c r="K747">
        <v>15</v>
      </c>
      <c r="L747">
        <v>10</v>
      </c>
      <c r="M747" s="1">
        <f>K747+L747</f>
        <v>25</v>
      </c>
      <c r="N747" s="1">
        <v>23</v>
      </c>
    </row>
    <row r="748" spans="1:14" ht="12.75">
      <c r="A748" s="1">
        <v>24</v>
      </c>
      <c r="B748" s="1" t="s">
        <v>1055</v>
      </c>
      <c r="C748" t="s">
        <v>1093</v>
      </c>
      <c r="D748" t="s">
        <v>1043</v>
      </c>
      <c r="E748" s="1">
        <v>1997</v>
      </c>
      <c r="G748" t="s">
        <v>175</v>
      </c>
      <c r="H748" s="8"/>
      <c r="I748">
        <v>22</v>
      </c>
      <c r="M748" s="5">
        <f>SUM(H748:J748)</f>
        <v>22</v>
      </c>
      <c r="N748" s="1">
        <v>24</v>
      </c>
    </row>
    <row r="749" spans="1:14" ht="12.75">
      <c r="A749" s="1">
        <v>25</v>
      </c>
      <c r="B749" s="1" t="s">
        <v>1055</v>
      </c>
      <c r="C749" t="s">
        <v>1094</v>
      </c>
      <c r="D749" t="s">
        <v>1095</v>
      </c>
      <c r="E749" s="1">
        <v>1997</v>
      </c>
      <c r="F749" s="1" t="s">
        <v>21</v>
      </c>
      <c r="G749" t="s">
        <v>1096</v>
      </c>
      <c r="J749" s="1">
        <v>15</v>
      </c>
      <c r="L749">
        <v>6</v>
      </c>
      <c r="M749" s="5">
        <f>SUM(J749:L749)</f>
        <v>21</v>
      </c>
      <c r="N749" s="1">
        <v>25</v>
      </c>
    </row>
    <row r="750" spans="1:14" ht="12.75">
      <c r="A750" s="1">
        <v>26</v>
      </c>
      <c r="B750" s="1" t="s">
        <v>1055</v>
      </c>
      <c r="C750" t="s">
        <v>1097</v>
      </c>
      <c r="D750" t="s">
        <v>1098</v>
      </c>
      <c r="E750" s="1" t="s">
        <v>297</v>
      </c>
      <c r="F750" s="1" t="s">
        <v>21</v>
      </c>
      <c r="G750" t="s">
        <v>623</v>
      </c>
      <c r="K750">
        <v>18</v>
      </c>
      <c r="L750">
        <v>3</v>
      </c>
      <c r="M750" s="1">
        <f>K750+L750</f>
        <v>21</v>
      </c>
      <c r="N750" s="1">
        <v>25</v>
      </c>
    </row>
    <row r="751" spans="1:14" ht="12.75">
      <c r="A751" s="1">
        <v>27</v>
      </c>
      <c r="B751" s="1" t="s">
        <v>1055</v>
      </c>
      <c r="C751" t="s">
        <v>1099</v>
      </c>
      <c r="D751" t="s">
        <v>1025</v>
      </c>
      <c r="E751" s="1">
        <v>1997</v>
      </c>
      <c r="F751" s="1" t="s">
        <v>52</v>
      </c>
      <c r="G751" t="s">
        <v>645</v>
      </c>
      <c r="K751">
        <v>21</v>
      </c>
      <c r="M751" s="1">
        <f>K751</f>
        <v>21</v>
      </c>
      <c r="N751" s="1">
        <v>25</v>
      </c>
    </row>
    <row r="752" spans="1:14" ht="12.75">
      <c r="A752" s="1">
        <v>28</v>
      </c>
      <c r="B752" s="1" t="s">
        <v>1055</v>
      </c>
      <c r="C752" t="s">
        <v>1100</v>
      </c>
      <c r="D752" t="s">
        <v>1101</v>
      </c>
      <c r="E752" s="1">
        <v>1997</v>
      </c>
      <c r="F752" s="1" t="s">
        <v>52</v>
      </c>
      <c r="G752" t="s">
        <v>1102</v>
      </c>
      <c r="J752" s="1">
        <v>21</v>
      </c>
      <c r="M752" s="5">
        <f>SUM(H752:J752)</f>
        <v>21</v>
      </c>
      <c r="N752" s="1">
        <v>25</v>
      </c>
    </row>
    <row r="753" spans="1:14" ht="12.75">
      <c r="A753" s="1">
        <v>29</v>
      </c>
      <c r="B753" s="1" t="s">
        <v>1055</v>
      </c>
      <c r="C753" t="s">
        <v>1103</v>
      </c>
      <c r="D753" t="s">
        <v>993</v>
      </c>
      <c r="E753" s="1">
        <v>1997</v>
      </c>
      <c r="G753" t="s">
        <v>67</v>
      </c>
      <c r="H753" s="8"/>
      <c r="I753">
        <v>20</v>
      </c>
      <c r="M753" s="5">
        <f>SUM(H753:J753)</f>
        <v>20</v>
      </c>
      <c r="N753" s="1">
        <v>29</v>
      </c>
    </row>
    <row r="754" spans="1:14" ht="12.75">
      <c r="A754" s="1">
        <v>30</v>
      </c>
      <c r="B754" s="1" t="s">
        <v>1055</v>
      </c>
      <c r="C754" t="s">
        <v>1104</v>
      </c>
      <c r="D754" t="s">
        <v>990</v>
      </c>
      <c r="E754" s="1">
        <v>1997</v>
      </c>
      <c r="F754" s="1" t="s">
        <v>52</v>
      </c>
      <c r="G754" t="s">
        <v>1105</v>
      </c>
      <c r="K754">
        <v>19</v>
      </c>
      <c r="M754" s="1">
        <f>K754</f>
        <v>19</v>
      </c>
      <c r="N754" s="1">
        <v>30</v>
      </c>
    </row>
    <row r="755" spans="1:14" ht="12.75">
      <c r="A755" s="1">
        <v>31</v>
      </c>
      <c r="B755" s="1" t="s">
        <v>1055</v>
      </c>
      <c r="C755" t="s">
        <v>1106</v>
      </c>
      <c r="D755" t="s">
        <v>1043</v>
      </c>
      <c r="E755" s="1">
        <v>1997</v>
      </c>
      <c r="G755" t="s">
        <v>1107</v>
      </c>
      <c r="H755">
        <v>19</v>
      </c>
      <c r="M755" s="5">
        <f>SUM(H755:J755)</f>
        <v>19</v>
      </c>
      <c r="N755" s="1">
        <v>30</v>
      </c>
    </row>
    <row r="756" spans="1:14" ht="12.75">
      <c r="A756" s="1">
        <v>32</v>
      </c>
      <c r="B756" s="1" t="s">
        <v>1055</v>
      </c>
      <c r="C756" t="s">
        <v>1108</v>
      </c>
      <c r="D756" t="s">
        <v>1109</v>
      </c>
      <c r="E756" s="1" t="s">
        <v>297</v>
      </c>
      <c r="F756" s="1" t="s">
        <v>52</v>
      </c>
      <c r="G756" t="s">
        <v>578</v>
      </c>
      <c r="J756" s="1">
        <v>19</v>
      </c>
      <c r="M756" s="5">
        <f>SUM(H756:J756)</f>
        <v>19</v>
      </c>
      <c r="N756" s="1">
        <v>30</v>
      </c>
    </row>
    <row r="757" spans="1:14" ht="12.75">
      <c r="A757" s="1">
        <v>33</v>
      </c>
      <c r="B757" s="1" t="s">
        <v>1055</v>
      </c>
      <c r="C757" t="s">
        <v>981</v>
      </c>
      <c r="D757" t="s">
        <v>982</v>
      </c>
      <c r="E757" s="1">
        <v>1997</v>
      </c>
      <c r="F757" s="1" t="s">
        <v>17</v>
      </c>
      <c r="G757" t="s">
        <v>92</v>
      </c>
      <c r="H757">
        <v>17</v>
      </c>
      <c r="M757" s="5">
        <f>SUM(H757:J757)</f>
        <v>17</v>
      </c>
      <c r="N757" s="1">
        <v>33</v>
      </c>
    </row>
    <row r="758" spans="1:14" ht="12.75">
      <c r="A758" s="1">
        <v>34</v>
      </c>
      <c r="B758" s="1" t="s">
        <v>1055</v>
      </c>
      <c r="C758" t="s">
        <v>1033</v>
      </c>
      <c r="D758" t="s">
        <v>990</v>
      </c>
      <c r="E758" s="1">
        <v>1997</v>
      </c>
      <c r="F758" s="1" t="s">
        <v>52</v>
      </c>
      <c r="G758" t="s">
        <v>132</v>
      </c>
      <c r="K758">
        <v>14</v>
      </c>
      <c r="L758">
        <v>2</v>
      </c>
      <c r="M758" s="1">
        <f>K758+L758</f>
        <v>16</v>
      </c>
      <c r="N758" s="1">
        <v>34</v>
      </c>
    </row>
    <row r="759" spans="1:14" ht="12.75">
      <c r="A759" s="1">
        <v>35</v>
      </c>
      <c r="B759" s="1" t="s">
        <v>1055</v>
      </c>
      <c r="C759" t="s">
        <v>1110</v>
      </c>
      <c r="D759" t="s">
        <v>1111</v>
      </c>
      <c r="E759" s="1">
        <v>1997</v>
      </c>
      <c r="F759" s="1" t="s">
        <v>21</v>
      </c>
      <c r="G759" t="s">
        <v>464</v>
      </c>
      <c r="K759">
        <v>16</v>
      </c>
      <c r="M759" s="1">
        <f>K759</f>
        <v>16</v>
      </c>
      <c r="N759" s="1">
        <v>34</v>
      </c>
    </row>
    <row r="760" spans="1:14" ht="12.75">
      <c r="A760" s="1">
        <v>36</v>
      </c>
      <c r="B760" s="1" t="s">
        <v>1055</v>
      </c>
      <c r="C760" t="s">
        <v>1112</v>
      </c>
      <c r="D760" t="s">
        <v>741</v>
      </c>
      <c r="E760" s="1">
        <v>1997</v>
      </c>
      <c r="G760" t="s">
        <v>67</v>
      </c>
      <c r="H760" s="8"/>
      <c r="I760">
        <v>16</v>
      </c>
      <c r="M760" s="5">
        <f>SUM(H760:J760)</f>
        <v>16</v>
      </c>
      <c r="N760" s="1">
        <v>34</v>
      </c>
    </row>
    <row r="761" spans="1:14" ht="12.75">
      <c r="A761" s="1">
        <v>37</v>
      </c>
      <c r="B761" s="1" t="s">
        <v>1055</v>
      </c>
      <c r="C761" t="s">
        <v>1113</v>
      </c>
      <c r="D761" t="s">
        <v>1114</v>
      </c>
      <c r="E761" s="1">
        <v>1997</v>
      </c>
      <c r="G761" t="s">
        <v>277</v>
      </c>
      <c r="H761">
        <v>15</v>
      </c>
      <c r="M761" s="5">
        <f>SUM(H761:J761)</f>
        <v>15</v>
      </c>
      <c r="N761" s="1">
        <v>37</v>
      </c>
    </row>
    <row r="762" spans="1:14" ht="12.75">
      <c r="A762" s="1">
        <v>38</v>
      </c>
      <c r="B762" s="1" t="s">
        <v>1055</v>
      </c>
      <c r="C762" t="s">
        <v>1115</v>
      </c>
      <c r="D762" t="s">
        <v>977</v>
      </c>
      <c r="E762" s="1">
        <v>1997</v>
      </c>
      <c r="G762" t="s">
        <v>324</v>
      </c>
      <c r="H762">
        <v>14</v>
      </c>
      <c r="M762" s="5">
        <f>SUM(H762:J762)</f>
        <v>14</v>
      </c>
      <c r="N762" s="1">
        <v>38</v>
      </c>
    </row>
    <row r="763" spans="1:14" ht="12.75">
      <c r="A763" s="1">
        <v>39</v>
      </c>
      <c r="B763" s="1" t="s">
        <v>1055</v>
      </c>
      <c r="C763" t="s">
        <v>1116</v>
      </c>
      <c r="D763" t="s">
        <v>1117</v>
      </c>
      <c r="E763" s="1">
        <v>1996</v>
      </c>
      <c r="G763" t="s">
        <v>354</v>
      </c>
      <c r="H763" s="8"/>
      <c r="I763">
        <v>13</v>
      </c>
      <c r="M763" s="5">
        <f>SUM(H763:J763)</f>
        <v>13</v>
      </c>
      <c r="N763" s="1">
        <v>39</v>
      </c>
    </row>
    <row r="764" spans="1:14" ht="12.75">
      <c r="A764" s="1">
        <v>40</v>
      </c>
      <c r="B764" s="1" t="s">
        <v>1055</v>
      </c>
      <c r="C764" t="s">
        <v>1118</v>
      </c>
      <c r="D764" t="s">
        <v>1119</v>
      </c>
      <c r="E764" s="1">
        <v>1997</v>
      </c>
      <c r="F764" s="1" t="s">
        <v>52</v>
      </c>
      <c r="G764" t="s">
        <v>1120</v>
      </c>
      <c r="J764" s="1">
        <v>13</v>
      </c>
      <c r="M764" s="5">
        <f>SUM(H764:J764)</f>
        <v>13</v>
      </c>
      <c r="N764" s="1">
        <v>39</v>
      </c>
    </row>
    <row r="765" spans="1:14" ht="12.75">
      <c r="A765" s="1">
        <v>41</v>
      </c>
      <c r="B765" s="1" t="s">
        <v>1055</v>
      </c>
      <c r="C765" t="s">
        <v>1121</v>
      </c>
      <c r="D765" t="s">
        <v>1122</v>
      </c>
      <c r="E765" s="1">
        <v>1997</v>
      </c>
      <c r="F765" s="1" t="s">
        <v>17</v>
      </c>
      <c r="G765" t="s">
        <v>177</v>
      </c>
      <c r="L765">
        <v>12</v>
      </c>
      <c r="M765" s="1">
        <f>L765</f>
        <v>12</v>
      </c>
      <c r="N765" s="1">
        <v>41</v>
      </c>
    </row>
    <row r="766" spans="1:14" ht="12.75">
      <c r="A766" s="1">
        <v>42</v>
      </c>
      <c r="B766" s="1" t="s">
        <v>1055</v>
      </c>
      <c r="C766" t="s">
        <v>984</v>
      </c>
      <c r="D766" t="s">
        <v>985</v>
      </c>
      <c r="E766" s="1">
        <v>1997</v>
      </c>
      <c r="F766" s="1" t="s">
        <v>17</v>
      </c>
      <c r="G766" t="s">
        <v>1123</v>
      </c>
      <c r="L766">
        <v>8</v>
      </c>
      <c r="M766" s="1">
        <f>L766</f>
        <v>8</v>
      </c>
      <c r="N766" s="1">
        <v>42</v>
      </c>
    </row>
    <row r="768" spans="8:14" ht="12.75">
      <c r="H768" t="s">
        <v>0</v>
      </c>
      <c r="I768" t="s">
        <v>1</v>
      </c>
      <c r="J768" t="s">
        <v>2</v>
      </c>
      <c r="K768" t="s">
        <v>3</v>
      </c>
      <c r="L768" t="s">
        <v>4</v>
      </c>
      <c r="M768" s="1" t="s">
        <v>5</v>
      </c>
      <c r="N768" s="1" t="s">
        <v>6</v>
      </c>
    </row>
    <row r="769" spans="1:14" ht="12.75">
      <c r="A769" s="1">
        <v>1</v>
      </c>
      <c r="B769" s="1" t="s">
        <v>1124</v>
      </c>
      <c r="C769" t="s">
        <v>1125</v>
      </c>
      <c r="D769" t="s">
        <v>961</v>
      </c>
      <c r="E769" s="1">
        <v>1996</v>
      </c>
      <c r="F769" s="1" t="s">
        <v>205</v>
      </c>
      <c r="G769" t="s">
        <v>129</v>
      </c>
      <c r="H769" s="3">
        <v>40</v>
      </c>
      <c r="I769">
        <v>40</v>
      </c>
      <c r="J769" s="1">
        <v>40</v>
      </c>
      <c r="K769" s="3">
        <v>35</v>
      </c>
      <c r="L769">
        <v>50</v>
      </c>
      <c r="M769" s="5">
        <f>SUM(H769:J769)-H769+L769</f>
        <v>130</v>
      </c>
      <c r="N769" s="1">
        <v>1</v>
      </c>
    </row>
    <row r="770" spans="1:14" ht="12.75">
      <c r="A770" s="1">
        <v>2</v>
      </c>
      <c r="B770" s="1" t="s">
        <v>1124</v>
      </c>
      <c r="C770" t="s">
        <v>1126</v>
      </c>
      <c r="D770" t="s">
        <v>977</v>
      </c>
      <c r="E770" s="1">
        <v>1996</v>
      </c>
      <c r="F770" s="1" t="s">
        <v>200</v>
      </c>
      <c r="G770" t="s">
        <v>35</v>
      </c>
      <c r="H770" s="3">
        <v>32</v>
      </c>
      <c r="I770" s="3">
        <v>29</v>
      </c>
      <c r="J770" s="1">
        <v>32</v>
      </c>
      <c r="K770">
        <v>40</v>
      </c>
      <c r="L770">
        <v>44</v>
      </c>
      <c r="M770" s="5">
        <f>SUM(J770:L770)</f>
        <v>116</v>
      </c>
      <c r="N770" s="1">
        <v>2</v>
      </c>
    </row>
    <row r="771" spans="1:14" ht="12.75">
      <c r="A771" s="1">
        <v>3</v>
      </c>
      <c r="B771" s="1" t="s">
        <v>1124</v>
      </c>
      <c r="C771" t="s">
        <v>1127</v>
      </c>
      <c r="D771" t="s">
        <v>987</v>
      </c>
      <c r="E771" s="1">
        <v>1996</v>
      </c>
      <c r="F771" s="1" t="s">
        <v>10</v>
      </c>
      <c r="G771" t="s">
        <v>11</v>
      </c>
      <c r="H771" s="3">
        <v>21</v>
      </c>
      <c r="I771">
        <v>32</v>
      </c>
      <c r="J771" s="7">
        <v>21</v>
      </c>
      <c r="K771">
        <v>32</v>
      </c>
      <c r="L771">
        <v>38</v>
      </c>
      <c r="M771" s="5">
        <f>SUM(I771:L771)-J771</f>
        <v>102</v>
      </c>
      <c r="N771" s="1">
        <v>3</v>
      </c>
    </row>
    <row r="772" spans="1:14" ht="12.75">
      <c r="A772" s="1">
        <v>4</v>
      </c>
      <c r="B772" s="1" t="s">
        <v>1124</v>
      </c>
      <c r="C772" t="s">
        <v>1128</v>
      </c>
      <c r="D772" t="s">
        <v>1043</v>
      </c>
      <c r="E772" s="1">
        <v>1996</v>
      </c>
      <c r="F772" s="1" t="s">
        <v>200</v>
      </c>
      <c r="G772" t="s">
        <v>413</v>
      </c>
      <c r="H772">
        <v>35</v>
      </c>
      <c r="I772">
        <v>35</v>
      </c>
      <c r="J772" s="7">
        <v>27</v>
      </c>
      <c r="K772" s="3">
        <v>9</v>
      </c>
      <c r="L772">
        <v>31</v>
      </c>
      <c r="M772" s="5">
        <f>SUM(H772:J772)-J772+L772</f>
        <v>101</v>
      </c>
      <c r="N772" s="1">
        <v>4</v>
      </c>
    </row>
    <row r="773" spans="1:14" ht="12.75">
      <c r="A773" s="1">
        <v>5</v>
      </c>
      <c r="B773" s="1" t="s">
        <v>1124</v>
      </c>
      <c r="C773" t="s">
        <v>1129</v>
      </c>
      <c r="D773" t="s">
        <v>1130</v>
      </c>
      <c r="E773" s="1">
        <v>1997</v>
      </c>
      <c r="F773" s="1" t="s">
        <v>200</v>
      </c>
      <c r="G773" t="s">
        <v>11</v>
      </c>
      <c r="H773">
        <v>29</v>
      </c>
      <c r="I773" s="3">
        <v>27</v>
      </c>
      <c r="J773" s="1">
        <v>35</v>
      </c>
      <c r="K773" s="3">
        <v>18</v>
      </c>
      <c r="L773">
        <v>34</v>
      </c>
      <c r="M773" s="5">
        <f>SUM(H773:J773)-I773+L773</f>
        <v>98</v>
      </c>
      <c r="N773" s="1">
        <v>5</v>
      </c>
    </row>
    <row r="774" spans="1:14" ht="12.75">
      <c r="A774" s="1">
        <v>6</v>
      </c>
      <c r="B774" s="1" t="s">
        <v>1124</v>
      </c>
      <c r="C774" t="s">
        <v>1131</v>
      </c>
      <c r="D774" t="s">
        <v>1132</v>
      </c>
      <c r="E774" s="1">
        <v>1996</v>
      </c>
      <c r="F774" s="1" t="s">
        <v>10</v>
      </c>
      <c r="G774" t="s">
        <v>11</v>
      </c>
      <c r="H774">
        <v>27</v>
      </c>
      <c r="I774" s="3">
        <v>23</v>
      </c>
      <c r="J774" s="7">
        <v>20</v>
      </c>
      <c r="K774">
        <v>25</v>
      </c>
      <c r="L774">
        <v>26</v>
      </c>
      <c r="M774" s="5">
        <f>H774+K774+L774</f>
        <v>78</v>
      </c>
      <c r="N774" s="1">
        <v>6</v>
      </c>
    </row>
    <row r="775" spans="1:14" ht="12.75">
      <c r="A775" s="1">
        <v>7</v>
      </c>
      <c r="B775" s="1" t="s">
        <v>1124</v>
      </c>
      <c r="C775" t="s">
        <v>1133</v>
      </c>
      <c r="D775" t="s">
        <v>1134</v>
      </c>
      <c r="E775" s="1">
        <v>3896</v>
      </c>
      <c r="F775" s="1" t="s">
        <v>34</v>
      </c>
      <c r="G775" t="s">
        <v>11</v>
      </c>
      <c r="H775">
        <v>24</v>
      </c>
      <c r="I775" s="3">
        <v>22</v>
      </c>
      <c r="J775" s="7">
        <v>16</v>
      </c>
      <c r="K775">
        <v>27</v>
      </c>
      <c r="L775">
        <v>25</v>
      </c>
      <c r="M775" s="5">
        <f>H775+K775+L775</f>
        <v>76</v>
      </c>
      <c r="N775" s="1">
        <v>7</v>
      </c>
    </row>
    <row r="776" spans="1:14" ht="12.75">
      <c r="A776" s="1">
        <v>8</v>
      </c>
      <c r="B776" s="1" t="s">
        <v>1124</v>
      </c>
      <c r="C776" t="s">
        <v>1135</v>
      </c>
      <c r="D776" t="s">
        <v>978</v>
      </c>
      <c r="E776" s="1">
        <v>1996</v>
      </c>
      <c r="F776" s="1" t="s">
        <v>10</v>
      </c>
      <c r="G776" t="s">
        <v>35</v>
      </c>
      <c r="H776" s="3">
        <v>18</v>
      </c>
      <c r="I776">
        <v>24</v>
      </c>
      <c r="J776" s="1">
        <v>22</v>
      </c>
      <c r="L776">
        <v>28</v>
      </c>
      <c r="M776" s="5">
        <f>SUM(H776:L776)-H776</f>
        <v>74</v>
      </c>
      <c r="N776" s="1">
        <v>8</v>
      </c>
    </row>
    <row r="777" spans="1:14" ht="12.75">
      <c r="A777" s="1">
        <v>9</v>
      </c>
      <c r="B777" s="1" t="s">
        <v>1124</v>
      </c>
      <c r="C777" t="s">
        <v>1136</v>
      </c>
      <c r="D777" t="s">
        <v>1137</v>
      </c>
      <c r="E777" s="1">
        <v>1996</v>
      </c>
      <c r="F777" s="1" t="s">
        <v>10</v>
      </c>
      <c r="G777" t="s">
        <v>42</v>
      </c>
      <c r="H777" s="8"/>
      <c r="I777">
        <v>17</v>
      </c>
      <c r="J777" s="1">
        <v>29</v>
      </c>
      <c r="L777">
        <v>27</v>
      </c>
      <c r="M777" s="5">
        <f>SUM(I777:L777)</f>
        <v>73</v>
      </c>
      <c r="N777" s="1">
        <v>9</v>
      </c>
    </row>
    <row r="778" spans="1:14" ht="12.75">
      <c r="A778" s="1">
        <v>10</v>
      </c>
      <c r="B778" s="1" t="s">
        <v>1124</v>
      </c>
      <c r="C778" t="s">
        <v>1138</v>
      </c>
      <c r="D778" t="s">
        <v>1074</v>
      </c>
      <c r="E778" s="1">
        <v>1996</v>
      </c>
      <c r="F778" s="1" t="s">
        <v>17</v>
      </c>
      <c r="G778" t="s">
        <v>11</v>
      </c>
      <c r="H778" s="2">
        <v>22</v>
      </c>
      <c r="I778">
        <v>25</v>
      </c>
      <c r="J778" s="1">
        <v>25</v>
      </c>
      <c r="M778" s="5">
        <f>SUM(H778:J778)</f>
        <v>72</v>
      </c>
      <c r="N778" s="1">
        <v>10</v>
      </c>
    </row>
    <row r="779" spans="1:14" ht="12.75">
      <c r="A779" s="1">
        <v>11</v>
      </c>
      <c r="B779" s="1" t="s">
        <v>1124</v>
      </c>
      <c r="C779" t="s">
        <v>1139</v>
      </c>
      <c r="D779" t="s">
        <v>1020</v>
      </c>
      <c r="E779" s="1">
        <v>1996</v>
      </c>
      <c r="G779" t="s">
        <v>134</v>
      </c>
      <c r="H779">
        <v>23</v>
      </c>
      <c r="J779" s="7">
        <v>10</v>
      </c>
      <c r="K779">
        <v>23</v>
      </c>
      <c r="L779">
        <v>24</v>
      </c>
      <c r="M779" s="5">
        <f>SUM(H779:L779)-J779</f>
        <v>70</v>
      </c>
      <c r="N779" s="1">
        <v>11</v>
      </c>
    </row>
    <row r="780" spans="1:14" ht="12.75">
      <c r="A780" s="1">
        <v>12</v>
      </c>
      <c r="B780" s="1" t="s">
        <v>1124</v>
      </c>
      <c r="C780" t="s">
        <v>1140</v>
      </c>
      <c r="D780" t="s">
        <v>978</v>
      </c>
      <c r="E780" s="1">
        <v>1996</v>
      </c>
      <c r="F780" s="1" t="s">
        <v>10</v>
      </c>
      <c r="G780" t="s">
        <v>40</v>
      </c>
      <c r="H780" s="2">
        <v>20</v>
      </c>
      <c r="I780" s="3">
        <v>18</v>
      </c>
      <c r="J780" s="1">
        <v>24</v>
      </c>
      <c r="K780">
        <v>24</v>
      </c>
      <c r="M780" s="5">
        <f>SUM(J780:K780)+H780</f>
        <v>68</v>
      </c>
      <c r="N780" s="1">
        <v>12</v>
      </c>
    </row>
    <row r="781" spans="1:14" ht="12.75">
      <c r="A781" s="1">
        <v>13</v>
      </c>
      <c r="B781" s="1" t="s">
        <v>1124</v>
      </c>
      <c r="C781" t="s">
        <v>1141</v>
      </c>
      <c r="D781" t="s">
        <v>980</v>
      </c>
      <c r="E781" s="1">
        <v>1996</v>
      </c>
      <c r="F781" s="1" t="s">
        <v>17</v>
      </c>
      <c r="G781" t="s">
        <v>230</v>
      </c>
      <c r="H781">
        <v>19</v>
      </c>
      <c r="J781" s="4">
        <v>18</v>
      </c>
      <c r="K781">
        <v>22</v>
      </c>
      <c r="M781" s="5">
        <f>SUM(H781:K781)</f>
        <v>59</v>
      </c>
      <c r="N781" s="1">
        <v>13</v>
      </c>
    </row>
    <row r="782" spans="1:14" ht="12.75">
      <c r="A782" s="1">
        <v>14</v>
      </c>
      <c r="B782" s="1" t="s">
        <v>1124</v>
      </c>
      <c r="C782" t="s">
        <v>1142</v>
      </c>
      <c r="D782" t="s">
        <v>965</v>
      </c>
      <c r="E782" s="1">
        <v>1996</v>
      </c>
      <c r="F782" s="1" t="s">
        <v>10</v>
      </c>
      <c r="G782" t="s">
        <v>14</v>
      </c>
      <c r="H782" s="8"/>
      <c r="I782">
        <v>21</v>
      </c>
      <c r="J782" s="4">
        <v>7</v>
      </c>
      <c r="K782">
        <v>29</v>
      </c>
      <c r="M782" s="5">
        <f>SUM(I782:K782)</f>
        <v>57</v>
      </c>
      <c r="N782" s="1">
        <v>14</v>
      </c>
    </row>
    <row r="783" spans="1:14" ht="12.75">
      <c r="A783" s="1">
        <v>15</v>
      </c>
      <c r="B783" s="1" t="s">
        <v>1124</v>
      </c>
      <c r="C783" s="10" t="s">
        <v>1143</v>
      </c>
      <c r="D783" s="10" t="s">
        <v>1122</v>
      </c>
      <c r="E783" s="9">
        <v>1996</v>
      </c>
      <c r="F783" s="9" t="s">
        <v>17</v>
      </c>
      <c r="G783" s="10" t="s">
        <v>40</v>
      </c>
      <c r="H783" s="14">
        <v>4</v>
      </c>
      <c r="I783" s="12">
        <v>15</v>
      </c>
      <c r="J783" s="9">
        <v>23</v>
      </c>
      <c r="K783" s="10">
        <v>19</v>
      </c>
      <c r="L783" s="10"/>
      <c r="M783" s="11">
        <f>SUM(I783:K783)</f>
        <v>57</v>
      </c>
      <c r="N783" s="1">
        <v>14</v>
      </c>
    </row>
    <row r="784" spans="1:14" ht="12.75">
      <c r="A784" s="1">
        <v>16</v>
      </c>
      <c r="B784" s="1" t="s">
        <v>1124</v>
      </c>
      <c r="C784" t="s">
        <v>1144</v>
      </c>
      <c r="D784" t="s">
        <v>1145</v>
      </c>
      <c r="E784" s="1">
        <v>1996</v>
      </c>
      <c r="F784" s="1" t="s">
        <v>10</v>
      </c>
      <c r="G784" t="s">
        <v>282</v>
      </c>
      <c r="H784" s="2">
        <v>17</v>
      </c>
      <c r="I784">
        <v>20</v>
      </c>
      <c r="J784" s="1">
        <v>19</v>
      </c>
      <c r="L784" s="3">
        <v>7</v>
      </c>
      <c r="M784" s="5">
        <f>SUM(H784:J784)</f>
        <v>56</v>
      </c>
      <c r="N784" s="1">
        <v>16</v>
      </c>
    </row>
    <row r="785" spans="1:14" ht="12.75">
      <c r="A785" s="1">
        <v>17</v>
      </c>
      <c r="B785" s="1" t="s">
        <v>1124</v>
      </c>
      <c r="C785" t="s">
        <v>584</v>
      </c>
      <c r="D785" t="s">
        <v>741</v>
      </c>
      <c r="E785" s="1">
        <v>1996</v>
      </c>
      <c r="F785" s="1" t="s">
        <v>17</v>
      </c>
      <c r="G785" t="s">
        <v>141</v>
      </c>
      <c r="H785" s="3">
        <v>12</v>
      </c>
      <c r="I785" s="2">
        <v>16</v>
      </c>
      <c r="J785" s="1">
        <v>17</v>
      </c>
      <c r="K785">
        <v>21</v>
      </c>
      <c r="L785" s="3">
        <v>12</v>
      </c>
      <c r="M785" s="5">
        <f>SUM(I785:K785)</f>
        <v>54</v>
      </c>
      <c r="N785" s="1">
        <v>17</v>
      </c>
    </row>
    <row r="786" spans="1:14" ht="12.75">
      <c r="A786" s="1">
        <v>18</v>
      </c>
      <c r="B786" s="1" t="s">
        <v>1124</v>
      </c>
      <c r="C786" t="s">
        <v>1146</v>
      </c>
      <c r="D786" t="s">
        <v>978</v>
      </c>
      <c r="E786" s="1">
        <v>1996</v>
      </c>
      <c r="F786" s="1" t="s">
        <v>10</v>
      </c>
      <c r="G786" t="s">
        <v>327</v>
      </c>
      <c r="H786">
        <v>25</v>
      </c>
      <c r="I786">
        <v>19</v>
      </c>
      <c r="M786" s="5">
        <f>SUM(H786:J786)</f>
        <v>44</v>
      </c>
      <c r="N786" s="1">
        <v>18</v>
      </c>
    </row>
    <row r="787" spans="1:14" ht="12.75">
      <c r="A787" s="1">
        <v>19</v>
      </c>
      <c r="B787" s="1" t="s">
        <v>1124</v>
      </c>
      <c r="C787" t="s">
        <v>1147</v>
      </c>
      <c r="D787" t="s">
        <v>999</v>
      </c>
      <c r="E787" s="1">
        <v>1996</v>
      </c>
      <c r="F787" s="1" t="s">
        <v>34</v>
      </c>
      <c r="G787" t="s">
        <v>1148</v>
      </c>
      <c r="H787">
        <v>16</v>
      </c>
      <c r="K787">
        <v>20</v>
      </c>
      <c r="M787" s="5">
        <f>SUM(H787:K787)</f>
        <v>36</v>
      </c>
      <c r="N787" s="1">
        <v>19</v>
      </c>
    </row>
    <row r="788" spans="1:14" ht="12.75">
      <c r="A788" s="1">
        <v>20</v>
      </c>
      <c r="B788" s="1" t="s">
        <v>1124</v>
      </c>
      <c r="C788" t="s">
        <v>1149</v>
      </c>
      <c r="D788" t="s">
        <v>1150</v>
      </c>
      <c r="E788" s="1">
        <v>1996</v>
      </c>
      <c r="F788" s="1" t="s">
        <v>17</v>
      </c>
      <c r="G788" t="s">
        <v>968</v>
      </c>
      <c r="H788" s="2">
        <v>10</v>
      </c>
      <c r="I788">
        <v>12</v>
      </c>
      <c r="J788" s="1">
        <v>12</v>
      </c>
      <c r="K788" s="3">
        <v>8</v>
      </c>
      <c r="L788" s="2"/>
      <c r="M788" s="5">
        <f>SUM(H788:J788)</f>
        <v>34</v>
      </c>
      <c r="N788" s="1">
        <v>20</v>
      </c>
    </row>
    <row r="789" spans="1:14" ht="12.75">
      <c r="A789" s="1">
        <v>21</v>
      </c>
      <c r="B789" s="1" t="s">
        <v>1124</v>
      </c>
      <c r="C789" t="s">
        <v>1151</v>
      </c>
      <c r="D789" t="s">
        <v>1134</v>
      </c>
      <c r="E789" s="1">
        <v>1996</v>
      </c>
      <c r="G789" t="s">
        <v>11</v>
      </c>
      <c r="H789" s="8"/>
      <c r="I789">
        <v>10</v>
      </c>
      <c r="J789" s="4">
        <v>6</v>
      </c>
      <c r="K789">
        <v>16</v>
      </c>
      <c r="M789" s="5">
        <f>SUM(I789:K789)</f>
        <v>32</v>
      </c>
      <c r="N789" s="1">
        <v>21</v>
      </c>
    </row>
    <row r="790" spans="1:14" ht="12.75">
      <c r="A790" s="1">
        <v>22</v>
      </c>
      <c r="B790" s="1" t="s">
        <v>1124</v>
      </c>
      <c r="C790" t="s">
        <v>1152</v>
      </c>
      <c r="D790" t="s">
        <v>552</v>
      </c>
      <c r="E790" s="1">
        <v>1996</v>
      </c>
      <c r="G790" t="s">
        <v>968</v>
      </c>
      <c r="H790">
        <v>13</v>
      </c>
      <c r="I790">
        <v>14</v>
      </c>
      <c r="M790" s="5">
        <f>SUM(H790:J790)</f>
        <v>27</v>
      </c>
      <c r="N790" s="1">
        <v>22</v>
      </c>
    </row>
    <row r="791" spans="1:14" ht="12.75">
      <c r="A791" s="1">
        <v>23</v>
      </c>
      <c r="B791" s="1" t="s">
        <v>1124</v>
      </c>
      <c r="C791" t="s">
        <v>1153</v>
      </c>
      <c r="D791" t="s">
        <v>1134</v>
      </c>
      <c r="E791" s="1">
        <v>1996</v>
      </c>
      <c r="F791" s="1" t="s">
        <v>205</v>
      </c>
      <c r="G791" t="s">
        <v>35</v>
      </c>
      <c r="H791">
        <v>8</v>
      </c>
      <c r="K791">
        <v>15</v>
      </c>
      <c r="M791" s="5">
        <f>SUM(H791:K791)</f>
        <v>23</v>
      </c>
      <c r="N791" s="1">
        <v>23</v>
      </c>
    </row>
    <row r="792" spans="1:14" ht="12.75">
      <c r="A792" s="1">
        <v>24</v>
      </c>
      <c r="B792" s="1" t="s">
        <v>1124</v>
      </c>
      <c r="C792" t="s">
        <v>1154</v>
      </c>
      <c r="D792" t="s">
        <v>1043</v>
      </c>
      <c r="E792" s="1">
        <v>1996</v>
      </c>
      <c r="F792" s="1" t="s">
        <v>17</v>
      </c>
      <c r="G792" t="s">
        <v>108</v>
      </c>
      <c r="H792">
        <v>14</v>
      </c>
      <c r="I792">
        <v>8</v>
      </c>
      <c r="M792" s="5">
        <f>SUM(H792:J792)</f>
        <v>22</v>
      </c>
      <c r="N792" s="1">
        <v>24</v>
      </c>
    </row>
    <row r="793" spans="1:14" ht="12.75">
      <c r="A793" s="1">
        <v>25</v>
      </c>
      <c r="B793" s="1" t="s">
        <v>1124</v>
      </c>
      <c r="C793" t="s">
        <v>1155</v>
      </c>
      <c r="D793" t="s">
        <v>1156</v>
      </c>
      <c r="E793" s="1">
        <v>1996</v>
      </c>
      <c r="G793" t="s">
        <v>1157</v>
      </c>
      <c r="H793" s="2">
        <v>1</v>
      </c>
      <c r="I793">
        <v>7</v>
      </c>
      <c r="J793" s="1">
        <v>14</v>
      </c>
      <c r="M793" s="5">
        <f>SUM(H793:J793)</f>
        <v>22</v>
      </c>
      <c r="N793" s="1">
        <v>24</v>
      </c>
    </row>
    <row r="794" spans="1:14" ht="12.75">
      <c r="A794" s="1">
        <v>26</v>
      </c>
      <c r="B794" s="1" t="s">
        <v>1124</v>
      </c>
      <c r="C794" t="s">
        <v>872</v>
      </c>
      <c r="D794" t="s">
        <v>1020</v>
      </c>
      <c r="E794" s="1">
        <v>1996</v>
      </c>
      <c r="F794" s="1" t="s">
        <v>10</v>
      </c>
      <c r="G794" t="s">
        <v>1158</v>
      </c>
      <c r="H794">
        <v>7</v>
      </c>
      <c r="J794" s="1">
        <v>4</v>
      </c>
      <c r="L794">
        <v>10</v>
      </c>
      <c r="M794" s="5">
        <f>SUM(H794:L794)</f>
        <v>21</v>
      </c>
      <c r="N794" s="1">
        <v>26</v>
      </c>
    </row>
    <row r="795" spans="1:14" ht="12.75">
      <c r="A795" s="1">
        <v>27</v>
      </c>
      <c r="B795" s="1" t="s">
        <v>1124</v>
      </c>
      <c r="C795" t="s">
        <v>1159</v>
      </c>
      <c r="D795" t="s">
        <v>1160</v>
      </c>
      <c r="E795" s="1">
        <v>1996</v>
      </c>
      <c r="G795" t="s">
        <v>1078</v>
      </c>
      <c r="H795" s="8"/>
      <c r="I795" s="2">
        <v>4</v>
      </c>
      <c r="J795" s="1">
        <v>5</v>
      </c>
      <c r="K795">
        <v>12</v>
      </c>
      <c r="M795" s="5">
        <f>SUM(I795:K795)</f>
        <v>21</v>
      </c>
      <c r="N795" s="1">
        <v>26</v>
      </c>
    </row>
    <row r="796" spans="1:14" ht="12.75">
      <c r="A796" s="1">
        <v>28</v>
      </c>
      <c r="B796" s="1" t="s">
        <v>1124</v>
      </c>
      <c r="C796" t="s">
        <v>1161</v>
      </c>
      <c r="D796" t="s">
        <v>999</v>
      </c>
      <c r="E796" s="1">
        <v>1996</v>
      </c>
      <c r="F796" s="1" t="s">
        <v>17</v>
      </c>
      <c r="G796" t="s">
        <v>1158</v>
      </c>
      <c r="H796">
        <v>2</v>
      </c>
      <c r="J796" s="4">
        <v>1</v>
      </c>
      <c r="K796">
        <v>17</v>
      </c>
      <c r="M796" s="5">
        <f>H796+K796+J796</f>
        <v>20</v>
      </c>
      <c r="N796" s="1">
        <v>28</v>
      </c>
    </row>
    <row r="797" spans="1:14" ht="12.75">
      <c r="A797" s="1">
        <v>29</v>
      </c>
      <c r="B797" s="1" t="s">
        <v>1124</v>
      </c>
      <c r="C797" t="s">
        <v>1162</v>
      </c>
      <c r="D797" t="s">
        <v>1163</v>
      </c>
      <c r="E797" s="1">
        <v>1996</v>
      </c>
      <c r="F797" s="1" t="s">
        <v>256</v>
      </c>
      <c r="G797" t="s">
        <v>360</v>
      </c>
      <c r="J797" s="1">
        <v>15</v>
      </c>
      <c r="L797">
        <v>4</v>
      </c>
      <c r="M797" s="5">
        <f>SUM(J797:L797)</f>
        <v>19</v>
      </c>
      <c r="N797" s="1">
        <v>29</v>
      </c>
    </row>
    <row r="798" spans="1:14" ht="12.75">
      <c r="A798" s="1">
        <v>30</v>
      </c>
      <c r="B798" s="1" t="s">
        <v>1124</v>
      </c>
      <c r="C798" t="s">
        <v>1164</v>
      </c>
      <c r="D798" t="s">
        <v>980</v>
      </c>
      <c r="E798" s="1">
        <v>1996</v>
      </c>
      <c r="G798" t="s">
        <v>324</v>
      </c>
      <c r="H798" s="8"/>
      <c r="I798">
        <v>6</v>
      </c>
      <c r="J798" s="1">
        <v>13</v>
      </c>
      <c r="M798" s="5">
        <f>SUM(H798:J798)</f>
        <v>19</v>
      </c>
      <c r="N798" s="1">
        <v>29</v>
      </c>
    </row>
    <row r="799" spans="1:14" ht="12.75">
      <c r="A799" s="1">
        <v>31</v>
      </c>
      <c r="B799" s="1" t="s">
        <v>1124</v>
      </c>
      <c r="C799" t="s">
        <v>1165</v>
      </c>
      <c r="D799" t="s">
        <v>1166</v>
      </c>
      <c r="E799" s="1">
        <v>1996</v>
      </c>
      <c r="F799" s="1" t="s">
        <v>52</v>
      </c>
      <c r="G799" t="s">
        <v>1167</v>
      </c>
      <c r="J799" s="1">
        <v>11</v>
      </c>
      <c r="K799">
        <v>7</v>
      </c>
      <c r="M799" s="5">
        <f>SUM(I799:K799)</f>
        <v>18</v>
      </c>
      <c r="N799" s="1">
        <v>31</v>
      </c>
    </row>
    <row r="800" spans="1:14" ht="12.75">
      <c r="A800" s="1">
        <v>32</v>
      </c>
      <c r="B800" s="1" t="s">
        <v>1124</v>
      </c>
      <c r="C800" t="s">
        <v>1136</v>
      </c>
      <c r="D800" t="s">
        <v>1168</v>
      </c>
      <c r="E800" s="1">
        <v>1996</v>
      </c>
      <c r="F800" s="1" t="s">
        <v>17</v>
      </c>
      <c r="G800" t="s">
        <v>968</v>
      </c>
      <c r="H800">
        <v>9</v>
      </c>
      <c r="J800" s="1">
        <v>9</v>
      </c>
      <c r="M800" s="5">
        <f>SUM(H800:J800)</f>
        <v>18</v>
      </c>
      <c r="N800" s="1">
        <v>31</v>
      </c>
    </row>
    <row r="801" spans="1:14" ht="12.75">
      <c r="A801" s="1">
        <v>33</v>
      </c>
      <c r="B801" s="1" t="s">
        <v>1124</v>
      </c>
      <c r="C801" t="s">
        <v>1169</v>
      </c>
      <c r="D801" t="s">
        <v>1170</v>
      </c>
      <c r="E801" s="1">
        <v>1996</v>
      </c>
      <c r="F801" s="1" t="s">
        <v>52</v>
      </c>
      <c r="G801" t="s">
        <v>547</v>
      </c>
      <c r="K801">
        <v>11</v>
      </c>
      <c r="L801">
        <v>6</v>
      </c>
      <c r="M801" s="1">
        <f>K801+L801</f>
        <v>17</v>
      </c>
      <c r="N801" s="1">
        <v>33</v>
      </c>
    </row>
    <row r="802" spans="1:14" ht="12.75">
      <c r="A802" s="1">
        <v>34</v>
      </c>
      <c r="B802" s="1" t="s">
        <v>1124</v>
      </c>
      <c r="C802" t="s">
        <v>1171</v>
      </c>
      <c r="D802" t="s">
        <v>961</v>
      </c>
      <c r="E802" s="1">
        <v>1996</v>
      </c>
      <c r="F802" s="1" t="s">
        <v>34</v>
      </c>
      <c r="G802" t="s">
        <v>583</v>
      </c>
      <c r="H802">
        <v>15</v>
      </c>
      <c r="M802" s="5">
        <f>SUM(H802:J802)</f>
        <v>15</v>
      </c>
      <c r="N802" s="1">
        <v>34</v>
      </c>
    </row>
    <row r="803" spans="1:14" ht="12.75">
      <c r="A803" s="1">
        <v>35</v>
      </c>
      <c r="B803" s="1" t="s">
        <v>1124</v>
      </c>
      <c r="C803" t="s">
        <v>1172</v>
      </c>
      <c r="D803" t="s">
        <v>1173</v>
      </c>
      <c r="E803" s="1">
        <v>1996</v>
      </c>
      <c r="G803" t="s">
        <v>354</v>
      </c>
      <c r="H803">
        <v>6</v>
      </c>
      <c r="I803">
        <v>9</v>
      </c>
      <c r="M803" s="5">
        <f>SUM(H803:J803)</f>
        <v>15</v>
      </c>
      <c r="N803" s="1">
        <v>34</v>
      </c>
    </row>
    <row r="804" spans="1:14" ht="12.75">
      <c r="A804" s="1">
        <v>36</v>
      </c>
      <c r="B804" s="1" t="s">
        <v>1124</v>
      </c>
      <c r="C804" t="s">
        <v>1174</v>
      </c>
      <c r="D804" t="s">
        <v>1175</v>
      </c>
      <c r="E804" s="1">
        <v>1996</v>
      </c>
      <c r="F804" s="1" t="s">
        <v>52</v>
      </c>
      <c r="G804" t="s">
        <v>438</v>
      </c>
      <c r="K804">
        <v>14</v>
      </c>
      <c r="M804" s="1">
        <f>K804</f>
        <v>14</v>
      </c>
      <c r="N804" s="1">
        <v>36</v>
      </c>
    </row>
    <row r="805" spans="1:14" ht="12.75">
      <c r="A805" s="1">
        <v>37</v>
      </c>
      <c r="B805" s="1" t="s">
        <v>1124</v>
      </c>
      <c r="C805" t="s">
        <v>1176</v>
      </c>
      <c r="D805" t="s">
        <v>1177</v>
      </c>
      <c r="E805" s="1">
        <v>1996</v>
      </c>
      <c r="F805" s="1" t="s">
        <v>52</v>
      </c>
      <c r="G805" t="s">
        <v>270</v>
      </c>
      <c r="K805">
        <v>13</v>
      </c>
      <c r="M805" s="1">
        <f>K805</f>
        <v>13</v>
      </c>
      <c r="N805" s="1">
        <v>37</v>
      </c>
    </row>
    <row r="806" spans="1:14" ht="12.75">
      <c r="A806" s="1">
        <v>38</v>
      </c>
      <c r="B806" s="1" t="s">
        <v>1124</v>
      </c>
      <c r="C806" t="s">
        <v>1178</v>
      </c>
      <c r="D806" t="s">
        <v>987</v>
      </c>
      <c r="E806" s="1">
        <v>1996</v>
      </c>
      <c r="G806" t="s">
        <v>101</v>
      </c>
      <c r="H806" s="8"/>
      <c r="I806">
        <v>13</v>
      </c>
      <c r="M806" s="5">
        <f>SUM(H806:J806)</f>
        <v>13</v>
      </c>
      <c r="N806" s="1">
        <v>37</v>
      </c>
    </row>
    <row r="807" spans="1:14" ht="12.75">
      <c r="A807" s="1">
        <v>39</v>
      </c>
      <c r="B807" s="1" t="s">
        <v>1124</v>
      </c>
      <c r="C807" t="s">
        <v>1179</v>
      </c>
      <c r="D807" t="s">
        <v>961</v>
      </c>
      <c r="E807" s="1">
        <v>1996</v>
      </c>
      <c r="G807" t="s">
        <v>340</v>
      </c>
      <c r="H807">
        <v>11</v>
      </c>
      <c r="J807" s="1">
        <v>2</v>
      </c>
      <c r="M807" s="5">
        <f>SUM(H807:J807)</f>
        <v>13</v>
      </c>
      <c r="N807" s="1">
        <v>37</v>
      </c>
    </row>
    <row r="808" spans="1:14" ht="12.75">
      <c r="A808" s="1">
        <v>40</v>
      </c>
      <c r="B808" s="1" t="s">
        <v>1124</v>
      </c>
      <c r="C808" t="s">
        <v>1180</v>
      </c>
      <c r="D808" t="s">
        <v>1095</v>
      </c>
      <c r="E808" s="1">
        <v>1996</v>
      </c>
      <c r="F808" s="1" t="s">
        <v>52</v>
      </c>
      <c r="G808" t="s">
        <v>1181</v>
      </c>
      <c r="J808" s="1">
        <v>8</v>
      </c>
      <c r="L808">
        <v>3</v>
      </c>
      <c r="M808" s="5">
        <f>SUM(J808:L808)</f>
        <v>11</v>
      </c>
      <c r="N808" s="1">
        <v>40</v>
      </c>
    </row>
    <row r="809" spans="1:14" ht="12.75">
      <c r="A809" s="1">
        <v>41</v>
      </c>
      <c r="B809" s="1" t="s">
        <v>1124</v>
      </c>
      <c r="C809" t="s">
        <v>994</v>
      </c>
      <c r="D809" t="s">
        <v>1061</v>
      </c>
      <c r="E809" s="1">
        <v>1996</v>
      </c>
      <c r="G809" t="s">
        <v>27</v>
      </c>
      <c r="H809" s="8"/>
      <c r="I809">
        <v>11</v>
      </c>
      <c r="M809" s="5">
        <f>SUM(H809:J809)</f>
        <v>11</v>
      </c>
      <c r="N809" s="1">
        <v>40</v>
      </c>
    </row>
    <row r="810" spans="1:14" ht="12.75">
      <c r="A810" s="1">
        <v>42</v>
      </c>
      <c r="B810" s="1" t="s">
        <v>1124</v>
      </c>
      <c r="C810" t="s">
        <v>1182</v>
      </c>
      <c r="D810" t="s">
        <v>1183</v>
      </c>
      <c r="E810" s="1">
        <v>1996</v>
      </c>
      <c r="F810" s="1" t="s">
        <v>21</v>
      </c>
      <c r="G810" t="s">
        <v>77</v>
      </c>
      <c r="K810">
        <v>10</v>
      </c>
      <c r="M810" s="1">
        <f>K810</f>
        <v>10</v>
      </c>
      <c r="N810" s="1">
        <v>42</v>
      </c>
    </row>
    <row r="811" spans="1:14" ht="12.75">
      <c r="A811" s="1">
        <v>43</v>
      </c>
      <c r="B811" s="1" t="s">
        <v>1124</v>
      </c>
      <c r="C811" t="s">
        <v>1184</v>
      </c>
      <c r="D811" t="s">
        <v>963</v>
      </c>
      <c r="E811" s="1">
        <v>1996</v>
      </c>
      <c r="G811" t="s">
        <v>398</v>
      </c>
      <c r="L811">
        <v>8</v>
      </c>
      <c r="M811" s="1">
        <f>L811</f>
        <v>8</v>
      </c>
      <c r="N811" s="1">
        <v>43</v>
      </c>
    </row>
    <row r="812" spans="1:14" ht="12.75">
      <c r="A812" s="1">
        <v>44</v>
      </c>
      <c r="B812" s="1" t="s">
        <v>1124</v>
      </c>
      <c r="C812" t="s">
        <v>1185</v>
      </c>
      <c r="D812" t="s">
        <v>1186</v>
      </c>
      <c r="E812" s="1">
        <v>1996</v>
      </c>
      <c r="G812" t="s">
        <v>1187</v>
      </c>
      <c r="L812">
        <v>5</v>
      </c>
      <c r="M812" s="1">
        <f>L812</f>
        <v>5</v>
      </c>
      <c r="N812" s="1">
        <v>44</v>
      </c>
    </row>
    <row r="813" spans="1:14" ht="12.75">
      <c r="A813" s="1">
        <v>45</v>
      </c>
      <c r="B813" s="1" t="s">
        <v>1124</v>
      </c>
      <c r="C813" t="s">
        <v>1188</v>
      </c>
      <c r="D813" t="s">
        <v>993</v>
      </c>
      <c r="E813" s="1">
        <v>1996</v>
      </c>
      <c r="G813" t="s">
        <v>324</v>
      </c>
      <c r="H813">
        <v>5</v>
      </c>
      <c r="M813" s="5">
        <f>SUM(H813:J813)</f>
        <v>5</v>
      </c>
      <c r="N813" s="1">
        <v>44</v>
      </c>
    </row>
    <row r="814" spans="1:14" ht="12.75">
      <c r="A814" s="1">
        <v>46</v>
      </c>
      <c r="B814" s="1" t="s">
        <v>1124</v>
      </c>
      <c r="C814" t="s">
        <v>1189</v>
      </c>
      <c r="D814" t="s">
        <v>1134</v>
      </c>
      <c r="E814" s="1">
        <v>1996</v>
      </c>
      <c r="G814" t="s">
        <v>27</v>
      </c>
      <c r="H814" s="8"/>
      <c r="I814">
        <v>5</v>
      </c>
      <c r="M814" s="5">
        <f>SUM(H814:J814)</f>
        <v>5</v>
      </c>
      <c r="N814" s="1">
        <v>44</v>
      </c>
    </row>
    <row r="815" spans="1:14" ht="12.75">
      <c r="A815" s="1">
        <v>47</v>
      </c>
      <c r="B815" s="1" t="s">
        <v>1124</v>
      </c>
      <c r="C815" t="s">
        <v>1190</v>
      </c>
      <c r="D815" t="s">
        <v>1090</v>
      </c>
      <c r="E815" s="1">
        <v>1996</v>
      </c>
      <c r="F815" s="1" t="s">
        <v>52</v>
      </c>
      <c r="G815" t="s">
        <v>1191</v>
      </c>
      <c r="J815" s="1">
        <v>3</v>
      </c>
      <c r="M815" s="5">
        <f>SUM(H815:J815)</f>
        <v>3</v>
      </c>
      <c r="N815" s="1">
        <v>47</v>
      </c>
    </row>
    <row r="816" spans="1:14" ht="12.75">
      <c r="A816" s="1">
        <v>48</v>
      </c>
      <c r="B816" s="1" t="s">
        <v>1124</v>
      </c>
      <c r="C816" t="s">
        <v>1192</v>
      </c>
      <c r="D816" t="s">
        <v>1193</v>
      </c>
      <c r="E816" s="1">
        <v>1996</v>
      </c>
      <c r="G816" t="s">
        <v>340</v>
      </c>
      <c r="H816">
        <v>3</v>
      </c>
      <c r="M816" s="5">
        <f>SUM(H816:J816)</f>
        <v>3</v>
      </c>
      <c r="N816" s="1">
        <v>47</v>
      </c>
    </row>
    <row r="817" spans="1:14" ht="12.75">
      <c r="A817" s="1">
        <v>49</v>
      </c>
      <c r="B817" s="1" t="s">
        <v>1124</v>
      </c>
      <c r="C817" t="s">
        <v>1194</v>
      </c>
      <c r="D817" t="s">
        <v>967</v>
      </c>
      <c r="E817" s="1">
        <v>1996</v>
      </c>
      <c r="G817" t="s">
        <v>1037</v>
      </c>
      <c r="L817">
        <v>2</v>
      </c>
      <c r="M817" s="1">
        <f>L817</f>
        <v>2</v>
      </c>
      <c r="N817" s="1">
        <v>49</v>
      </c>
    </row>
    <row r="818" spans="1:14" ht="12.75">
      <c r="A818" s="1">
        <v>50</v>
      </c>
      <c r="B818" s="1" t="s">
        <v>1124</v>
      </c>
      <c r="C818" t="s">
        <v>1195</v>
      </c>
      <c r="D818" t="s">
        <v>1196</v>
      </c>
      <c r="E818" s="1">
        <v>1996</v>
      </c>
      <c r="F818" s="1" t="s">
        <v>17</v>
      </c>
      <c r="G818" t="s">
        <v>1197</v>
      </c>
      <c r="L818">
        <v>1</v>
      </c>
      <c r="M818" s="1">
        <f>L818</f>
        <v>1</v>
      </c>
      <c r="N818" s="1">
        <v>50</v>
      </c>
    </row>
    <row r="820" spans="8:14" ht="12.75">
      <c r="H820" t="s">
        <v>0</v>
      </c>
      <c r="I820" t="s">
        <v>1</v>
      </c>
      <c r="J820" t="s">
        <v>2</v>
      </c>
      <c r="K820" t="s">
        <v>3</v>
      </c>
      <c r="L820" t="s">
        <v>4</v>
      </c>
      <c r="M820" s="1" t="s">
        <v>5</v>
      </c>
      <c r="N820" s="1" t="s">
        <v>6</v>
      </c>
    </row>
    <row r="821" spans="1:14" ht="12.75">
      <c r="A821" s="1">
        <v>1</v>
      </c>
      <c r="B821" s="1" t="s">
        <v>1198</v>
      </c>
      <c r="C821" t="s">
        <v>199</v>
      </c>
      <c r="D821" t="s">
        <v>985</v>
      </c>
      <c r="E821" s="1">
        <v>1995</v>
      </c>
      <c r="F821" s="1" t="s">
        <v>205</v>
      </c>
      <c r="G821" t="s">
        <v>35</v>
      </c>
      <c r="H821" s="3">
        <v>40</v>
      </c>
      <c r="I821">
        <v>40</v>
      </c>
      <c r="J821" s="1">
        <v>40</v>
      </c>
      <c r="L821">
        <v>44</v>
      </c>
      <c r="M821" s="5">
        <f>SUM(H821:L821)-H821</f>
        <v>124</v>
      </c>
      <c r="N821" s="1">
        <v>1</v>
      </c>
    </row>
    <row r="822" spans="1:14" ht="12.75">
      <c r="A822" s="1">
        <v>2</v>
      </c>
      <c r="B822" s="1" t="s">
        <v>1198</v>
      </c>
      <c r="C822" t="s">
        <v>1199</v>
      </c>
      <c r="D822" t="s">
        <v>985</v>
      </c>
      <c r="E822" s="1">
        <v>1995</v>
      </c>
      <c r="F822" s="1" t="s">
        <v>405</v>
      </c>
      <c r="G822" t="s">
        <v>282</v>
      </c>
      <c r="H822" s="8"/>
      <c r="I822">
        <v>35</v>
      </c>
      <c r="K822">
        <v>32</v>
      </c>
      <c r="L822">
        <v>50</v>
      </c>
      <c r="M822" s="5">
        <f>SUM(I822:L822)</f>
        <v>117</v>
      </c>
      <c r="N822" s="1">
        <v>2</v>
      </c>
    </row>
    <row r="823" spans="1:14" ht="12.75">
      <c r="A823" s="1">
        <v>3</v>
      </c>
      <c r="B823" s="1" t="s">
        <v>1198</v>
      </c>
      <c r="C823" t="s">
        <v>1200</v>
      </c>
      <c r="D823" t="s">
        <v>961</v>
      </c>
      <c r="E823" s="1">
        <v>1995</v>
      </c>
      <c r="F823" s="1" t="s">
        <v>10</v>
      </c>
      <c r="G823" t="s">
        <v>42</v>
      </c>
      <c r="H823">
        <v>35</v>
      </c>
      <c r="I823" s="3">
        <v>32</v>
      </c>
      <c r="K823">
        <v>40</v>
      </c>
      <c r="L823">
        <v>38</v>
      </c>
      <c r="M823" s="5">
        <f>SUM(H823:L823)-I823</f>
        <v>113</v>
      </c>
      <c r="N823" s="1">
        <v>3</v>
      </c>
    </row>
    <row r="824" spans="1:14" ht="12.75">
      <c r="A824" s="1">
        <v>4</v>
      </c>
      <c r="B824" s="1" t="s">
        <v>1198</v>
      </c>
      <c r="C824" t="s">
        <v>1201</v>
      </c>
      <c r="D824" t="s">
        <v>1020</v>
      </c>
      <c r="E824" s="1">
        <v>1995</v>
      </c>
      <c r="F824" s="1" t="s">
        <v>205</v>
      </c>
      <c r="G824" t="s">
        <v>18</v>
      </c>
      <c r="H824" s="3">
        <v>25</v>
      </c>
      <c r="I824" s="3">
        <v>29</v>
      </c>
      <c r="J824" s="1">
        <v>29</v>
      </c>
      <c r="K824">
        <v>35</v>
      </c>
      <c r="L824">
        <v>34</v>
      </c>
      <c r="M824" s="5">
        <f>J824+K824+L824</f>
        <v>98</v>
      </c>
      <c r="N824" s="1">
        <v>4</v>
      </c>
    </row>
    <row r="825" spans="1:14" ht="12.75">
      <c r="A825" s="1">
        <v>5</v>
      </c>
      <c r="B825" s="1" t="s">
        <v>1198</v>
      </c>
      <c r="C825" t="s">
        <v>1202</v>
      </c>
      <c r="D825" t="s">
        <v>993</v>
      </c>
      <c r="E825" s="1">
        <v>1995</v>
      </c>
      <c r="F825" s="1" t="s">
        <v>200</v>
      </c>
      <c r="G825" t="s">
        <v>42</v>
      </c>
      <c r="H825" s="3">
        <v>19</v>
      </c>
      <c r="I825">
        <v>27</v>
      </c>
      <c r="J825" s="1">
        <v>32</v>
      </c>
      <c r="L825">
        <v>31</v>
      </c>
      <c r="M825" s="5">
        <f>SUM(H825:L825)-H825</f>
        <v>90</v>
      </c>
      <c r="N825" s="1">
        <v>5</v>
      </c>
    </row>
    <row r="826" spans="1:14" ht="12.75">
      <c r="A826" s="1">
        <v>6</v>
      </c>
      <c r="B826" s="1" t="s">
        <v>1198</v>
      </c>
      <c r="C826" t="s">
        <v>1203</v>
      </c>
      <c r="D826" t="s">
        <v>741</v>
      </c>
      <c r="E826" s="1">
        <v>1995</v>
      </c>
      <c r="F826" s="1" t="s">
        <v>10</v>
      </c>
      <c r="G826" t="s">
        <v>40</v>
      </c>
      <c r="H826">
        <v>29</v>
      </c>
      <c r="I826" s="3">
        <v>24</v>
      </c>
      <c r="K826">
        <v>27</v>
      </c>
      <c r="L826">
        <v>27</v>
      </c>
      <c r="M826" s="5">
        <f>SUM(H826:L826)-I826</f>
        <v>83</v>
      </c>
      <c r="N826" s="1">
        <v>6</v>
      </c>
    </row>
    <row r="827" spans="1:14" ht="12.75">
      <c r="A827" s="1">
        <v>7</v>
      </c>
      <c r="B827" s="1" t="s">
        <v>1198</v>
      </c>
      <c r="C827" t="s">
        <v>1136</v>
      </c>
      <c r="D827" t="s">
        <v>965</v>
      </c>
      <c r="E827" s="1">
        <v>1995</v>
      </c>
      <c r="G827" t="s">
        <v>444</v>
      </c>
      <c r="H827">
        <v>21</v>
      </c>
      <c r="J827" s="1">
        <v>35</v>
      </c>
      <c r="K827" s="3">
        <v>6</v>
      </c>
      <c r="L827">
        <v>23</v>
      </c>
      <c r="M827" s="5">
        <f>SUM(H827:J827)+L827</f>
        <v>79</v>
      </c>
      <c r="N827" s="1">
        <v>7</v>
      </c>
    </row>
    <row r="828" spans="1:14" ht="12.75">
      <c r="A828" s="1">
        <v>8</v>
      </c>
      <c r="B828" s="1" t="s">
        <v>1198</v>
      </c>
      <c r="C828" t="s">
        <v>1204</v>
      </c>
      <c r="D828" t="s">
        <v>961</v>
      </c>
      <c r="E828" s="1">
        <v>1995</v>
      </c>
      <c r="F828" s="1" t="s">
        <v>200</v>
      </c>
      <c r="G828" t="s">
        <v>18</v>
      </c>
      <c r="H828" s="8"/>
      <c r="I828">
        <v>23</v>
      </c>
      <c r="J828" s="7">
        <v>17</v>
      </c>
      <c r="K828">
        <v>29</v>
      </c>
      <c r="L828">
        <v>26</v>
      </c>
      <c r="M828" s="5">
        <f>SUM(I828:L828)-J828</f>
        <v>78</v>
      </c>
      <c r="N828" s="1">
        <v>8</v>
      </c>
    </row>
    <row r="829" spans="1:14" ht="12.75">
      <c r="A829" s="1">
        <v>9</v>
      </c>
      <c r="B829" s="1" t="s">
        <v>1198</v>
      </c>
      <c r="C829" t="s">
        <v>1205</v>
      </c>
      <c r="D829" t="s">
        <v>1020</v>
      </c>
      <c r="E829" s="1">
        <v>1995</v>
      </c>
      <c r="F829" s="1" t="s">
        <v>205</v>
      </c>
      <c r="G829" t="s">
        <v>882</v>
      </c>
      <c r="H829">
        <v>23</v>
      </c>
      <c r="J829" s="1">
        <v>27</v>
      </c>
      <c r="L829">
        <v>24</v>
      </c>
      <c r="M829" s="5">
        <f>SUM(H829:L829)</f>
        <v>74</v>
      </c>
      <c r="N829" s="1">
        <v>9</v>
      </c>
    </row>
    <row r="830" spans="1:14" ht="12.75">
      <c r="A830" s="1">
        <v>10</v>
      </c>
      <c r="B830" s="1" t="s">
        <v>1198</v>
      </c>
      <c r="C830" t="s">
        <v>1115</v>
      </c>
      <c r="D830" t="s">
        <v>1206</v>
      </c>
      <c r="E830" s="1">
        <v>1995</v>
      </c>
      <c r="F830" s="1" t="s">
        <v>34</v>
      </c>
      <c r="G830" t="s">
        <v>583</v>
      </c>
      <c r="H830">
        <v>32</v>
      </c>
      <c r="J830" s="1">
        <v>22</v>
      </c>
      <c r="K830" s="2">
        <v>20</v>
      </c>
      <c r="L830" s="2"/>
      <c r="M830" s="5">
        <f>SUM(H830:K830)</f>
        <v>74</v>
      </c>
      <c r="N830" s="1">
        <v>9</v>
      </c>
    </row>
    <row r="831" spans="1:14" ht="12.75">
      <c r="A831" s="1">
        <v>11</v>
      </c>
      <c r="B831" s="1" t="s">
        <v>1198</v>
      </c>
      <c r="C831" t="s">
        <v>1207</v>
      </c>
      <c r="D831" t="s">
        <v>978</v>
      </c>
      <c r="E831" s="1">
        <v>1995</v>
      </c>
      <c r="F831" s="1" t="s">
        <v>10</v>
      </c>
      <c r="G831" t="s">
        <v>27</v>
      </c>
      <c r="H831" s="3">
        <v>15</v>
      </c>
      <c r="I831">
        <v>19</v>
      </c>
      <c r="J831" s="1">
        <v>21</v>
      </c>
      <c r="K831" s="3">
        <v>18</v>
      </c>
      <c r="L831">
        <v>28</v>
      </c>
      <c r="M831" s="5">
        <f>SUM(H831:J831)-H831+L831</f>
        <v>68</v>
      </c>
      <c r="N831" s="1">
        <v>11</v>
      </c>
    </row>
    <row r="832" spans="1:14" ht="12.75">
      <c r="A832" s="1">
        <v>12</v>
      </c>
      <c r="B832" s="1" t="s">
        <v>1198</v>
      </c>
      <c r="C832" t="s">
        <v>1208</v>
      </c>
      <c r="D832" t="s">
        <v>1045</v>
      </c>
      <c r="E832" s="1">
        <v>1995</v>
      </c>
      <c r="F832" s="1" t="s">
        <v>10</v>
      </c>
      <c r="G832" t="s">
        <v>40</v>
      </c>
      <c r="H832" s="3">
        <v>14</v>
      </c>
      <c r="I832">
        <v>25</v>
      </c>
      <c r="J832" s="1">
        <v>18</v>
      </c>
      <c r="L832">
        <v>25</v>
      </c>
      <c r="M832" s="5">
        <f>SUM(H832:L832)-H832</f>
        <v>68</v>
      </c>
      <c r="N832" s="1">
        <v>11</v>
      </c>
    </row>
    <row r="833" spans="1:14" ht="12.75">
      <c r="A833" s="1">
        <v>13</v>
      </c>
      <c r="B833" s="1" t="s">
        <v>1198</v>
      </c>
      <c r="C833" t="s">
        <v>1209</v>
      </c>
      <c r="D833" t="s">
        <v>1067</v>
      </c>
      <c r="E833" s="1">
        <v>1995</v>
      </c>
      <c r="F833" s="1" t="s">
        <v>10</v>
      </c>
      <c r="G833" t="s">
        <v>32</v>
      </c>
      <c r="H833">
        <v>17</v>
      </c>
      <c r="K833">
        <v>24</v>
      </c>
      <c r="L833">
        <v>22</v>
      </c>
      <c r="M833" s="5">
        <f>SUM(H833:L833)</f>
        <v>63</v>
      </c>
      <c r="N833" s="1">
        <v>13</v>
      </c>
    </row>
    <row r="834" spans="1:14" ht="12.75">
      <c r="A834" s="1">
        <v>14</v>
      </c>
      <c r="B834" s="1" t="s">
        <v>1198</v>
      </c>
      <c r="C834" t="s">
        <v>1210</v>
      </c>
      <c r="D834" t="s">
        <v>1211</v>
      </c>
      <c r="E834" s="1">
        <v>1995</v>
      </c>
      <c r="F834" s="1" t="s">
        <v>17</v>
      </c>
      <c r="G834" t="s">
        <v>327</v>
      </c>
      <c r="H834">
        <v>20</v>
      </c>
      <c r="I834" s="2">
        <v>12</v>
      </c>
      <c r="J834" s="1">
        <v>16</v>
      </c>
      <c r="K834" s="3">
        <v>10</v>
      </c>
      <c r="L834" s="2"/>
      <c r="M834" s="5">
        <f>SUM(H834:J834)</f>
        <v>48</v>
      </c>
      <c r="N834" s="1">
        <v>14</v>
      </c>
    </row>
    <row r="835" spans="1:14" ht="12.75">
      <c r="A835" s="1">
        <v>15</v>
      </c>
      <c r="B835" s="1" t="s">
        <v>1198</v>
      </c>
      <c r="C835" s="10" t="s">
        <v>1212</v>
      </c>
      <c r="D835" s="10" t="s">
        <v>999</v>
      </c>
      <c r="E835" s="9">
        <v>1995</v>
      </c>
      <c r="F835" s="9" t="s">
        <v>34</v>
      </c>
      <c r="G835" s="10" t="s">
        <v>137</v>
      </c>
      <c r="H835" s="16"/>
      <c r="I835" s="10">
        <v>17</v>
      </c>
      <c r="J835" s="15">
        <v>6</v>
      </c>
      <c r="K835" s="10">
        <v>21</v>
      </c>
      <c r="L835" s="10"/>
      <c r="M835" s="11">
        <f>SUM(I835:K835)</f>
        <v>44</v>
      </c>
      <c r="N835" s="1">
        <v>15</v>
      </c>
    </row>
    <row r="836" spans="1:14" ht="12.75">
      <c r="A836" s="1">
        <v>16</v>
      </c>
      <c r="B836" s="1" t="s">
        <v>1198</v>
      </c>
      <c r="C836" t="s">
        <v>1213</v>
      </c>
      <c r="D836" t="s">
        <v>993</v>
      </c>
      <c r="E836" s="1">
        <v>1995</v>
      </c>
      <c r="F836" s="1" t="s">
        <v>10</v>
      </c>
      <c r="G836" t="s">
        <v>327</v>
      </c>
      <c r="H836" s="3">
        <v>8</v>
      </c>
      <c r="I836">
        <v>16</v>
      </c>
      <c r="J836" s="4">
        <v>13</v>
      </c>
      <c r="K836">
        <v>14</v>
      </c>
      <c r="L836" s="7">
        <v>1</v>
      </c>
      <c r="M836" s="5">
        <f>SUM(I836:K836)</f>
        <v>43</v>
      </c>
      <c r="N836" s="1">
        <v>16</v>
      </c>
    </row>
    <row r="837" spans="1:14" ht="12.75">
      <c r="A837" s="1">
        <v>17</v>
      </c>
      <c r="B837" s="1" t="s">
        <v>1198</v>
      </c>
      <c r="C837" t="s">
        <v>1214</v>
      </c>
      <c r="D837" t="s">
        <v>741</v>
      </c>
      <c r="E837" s="1">
        <v>1995</v>
      </c>
      <c r="F837" s="1" t="s">
        <v>34</v>
      </c>
      <c r="G837" t="s">
        <v>27</v>
      </c>
      <c r="H837" s="3">
        <v>3</v>
      </c>
      <c r="I837">
        <v>13</v>
      </c>
      <c r="J837" s="1">
        <v>25</v>
      </c>
      <c r="K837" s="2">
        <v>5</v>
      </c>
      <c r="L837" s="2"/>
      <c r="M837" s="5">
        <f>SUM(H837:K837)-H837</f>
        <v>43</v>
      </c>
      <c r="N837" s="1">
        <v>16</v>
      </c>
    </row>
    <row r="838" spans="1:14" ht="12.75">
      <c r="A838" s="1">
        <v>18</v>
      </c>
      <c r="B838" s="1" t="s">
        <v>1198</v>
      </c>
      <c r="C838" t="s">
        <v>1215</v>
      </c>
      <c r="D838" t="s">
        <v>1216</v>
      </c>
      <c r="E838" s="1">
        <v>1995</v>
      </c>
      <c r="F838" s="1" t="s">
        <v>10</v>
      </c>
      <c r="G838" t="s">
        <v>327</v>
      </c>
      <c r="H838">
        <v>22</v>
      </c>
      <c r="I838">
        <v>21</v>
      </c>
      <c r="M838" s="5">
        <f>SUM(H838:J838)</f>
        <v>43</v>
      </c>
      <c r="N838" s="1">
        <v>16</v>
      </c>
    </row>
    <row r="839" spans="1:14" ht="12.75">
      <c r="A839" s="1">
        <v>19</v>
      </c>
      <c r="B839" s="1" t="s">
        <v>1198</v>
      </c>
      <c r="C839" t="s">
        <v>1217</v>
      </c>
      <c r="D839" t="s">
        <v>1025</v>
      </c>
      <c r="E839" s="1">
        <v>1995</v>
      </c>
      <c r="F839" s="1" t="s">
        <v>205</v>
      </c>
      <c r="G839" t="s">
        <v>166</v>
      </c>
      <c r="H839">
        <v>27</v>
      </c>
      <c r="L839">
        <v>12</v>
      </c>
      <c r="M839" s="5">
        <f>SUM(H839:L839)</f>
        <v>39</v>
      </c>
      <c r="N839" s="1">
        <v>19</v>
      </c>
    </row>
    <row r="840" spans="1:14" ht="12.75">
      <c r="A840" s="1">
        <v>20</v>
      </c>
      <c r="B840" s="1" t="s">
        <v>1198</v>
      </c>
      <c r="C840" t="s">
        <v>1218</v>
      </c>
      <c r="D840" t="s">
        <v>1219</v>
      </c>
      <c r="E840" s="1">
        <v>1995</v>
      </c>
      <c r="F840" s="1" t="s">
        <v>34</v>
      </c>
      <c r="G840" t="s">
        <v>27</v>
      </c>
      <c r="H840" s="8"/>
      <c r="I840">
        <v>10</v>
      </c>
      <c r="J840" s="4">
        <v>7</v>
      </c>
      <c r="K840">
        <v>19</v>
      </c>
      <c r="L840" s="7">
        <v>4</v>
      </c>
      <c r="M840" s="5">
        <f>SUM(I840:K840)</f>
        <v>36</v>
      </c>
      <c r="N840" s="1">
        <v>20</v>
      </c>
    </row>
    <row r="841" spans="1:14" ht="12.75">
      <c r="A841" s="1">
        <v>21</v>
      </c>
      <c r="B841" s="1" t="s">
        <v>1198</v>
      </c>
      <c r="C841" t="s">
        <v>1220</v>
      </c>
      <c r="D841" t="s">
        <v>1221</v>
      </c>
      <c r="E841" s="1">
        <v>1995</v>
      </c>
      <c r="F841" s="1" t="s">
        <v>359</v>
      </c>
      <c r="G841" t="s">
        <v>567</v>
      </c>
      <c r="K841">
        <v>25</v>
      </c>
      <c r="L841">
        <v>10</v>
      </c>
      <c r="M841" s="1">
        <f>K841+L841</f>
        <v>35</v>
      </c>
      <c r="N841" s="1">
        <v>21</v>
      </c>
    </row>
    <row r="842" spans="1:14" ht="12.75">
      <c r="A842" s="1">
        <v>22</v>
      </c>
      <c r="B842" s="1" t="s">
        <v>1198</v>
      </c>
      <c r="C842" t="s">
        <v>1222</v>
      </c>
      <c r="D842" t="s">
        <v>1223</v>
      </c>
      <c r="E842" s="1">
        <v>1995</v>
      </c>
      <c r="F842" s="1" t="s">
        <v>256</v>
      </c>
      <c r="G842" t="s">
        <v>448</v>
      </c>
      <c r="J842" s="1">
        <v>20</v>
      </c>
      <c r="K842">
        <v>13</v>
      </c>
      <c r="M842" s="5">
        <f>SUM(I842:K842)</f>
        <v>33</v>
      </c>
      <c r="N842" s="1">
        <v>22</v>
      </c>
    </row>
    <row r="843" spans="1:14" ht="12.75">
      <c r="A843" s="1">
        <v>23</v>
      </c>
      <c r="B843" s="1" t="s">
        <v>1198</v>
      </c>
      <c r="C843" t="s">
        <v>1224</v>
      </c>
      <c r="D843" t="s">
        <v>1225</v>
      </c>
      <c r="E843" s="1">
        <v>1995</v>
      </c>
      <c r="F843" s="1" t="s">
        <v>34</v>
      </c>
      <c r="G843" t="s">
        <v>1226</v>
      </c>
      <c r="H843" s="8"/>
      <c r="I843">
        <v>14</v>
      </c>
      <c r="J843" s="1">
        <v>19</v>
      </c>
      <c r="M843" s="5">
        <f>SUM(H843:J843)</f>
        <v>33</v>
      </c>
      <c r="N843" s="1">
        <v>22</v>
      </c>
    </row>
    <row r="844" spans="1:14" ht="12.75">
      <c r="A844" s="1">
        <v>24</v>
      </c>
      <c r="B844" s="1" t="s">
        <v>1198</v>
      </c>
      <c r="C844" t="s">
        <v>1227</v>
      </c>
      <c r="D844" t="s">
        <v>1223</v>
      </c>
      <c r="E844" s="1">
        <v>1995</v>
      </c>
      <c r="F844" s="1" t="s">
        <v>52</v>
      </c>
      <c r="G844" t="s">
        <v>454</v>
      </c>
      <c r="K844">
        <v>23</v>
      </c>
      <c r="L844">
        <v>8</v>
      </c>
      <c r="M844" s="1">
        <f>K844+L844</f>
        <v>31</v>
      </c>
      <c r="N844" s="1">
        <v>24</v>
      </c>
    </row>
    <row r="845" spans="1:14" ht="12.75">
      <c r="A845" s="1">
        <v>25</v>
      </c>
      <c r="B845" s="1" t="s">
        <v>1198</v>
      </c>
      <c r="C845" t="s">
        <v>1228</v>
      </c>
      <c r="D845" t="s">
        <v>1065</v>
      </c>
      <c r="E845" s="1">
        <v>1995</v>
      </c>
      <c r="F845" s="1" t="s">
        <v>17</v>
      </c>
      <c r="G845" t="s">
        <v>116</v>
      </c>
      <c r="H845">
        <v>13</v>
      </c>
      <c r="I845">
        <v>15</v>
      </c>
      <c r="J845" s="4">
        <v>1</v>
      </c>
      <c r="M845" s="5">
        <f>SUM(H845:J845)</f>
        <v>29</v>
      </c>
      <c r="N845" s="1">
        <v>25</v>
      </c>
    </row>
    <row r="846" spans="1:14" ht="12.75">
      <c r="A846" s="1">
        <v>26</v>
      </c>
      <c r="B846" s="1" t="s">
        <v>1198</v>
      </c>
      <c r="C846" t="s">
        <v>1146</v>
      </c>
      <c r="D846" t="s">
        <v>1043</v>
      </c>
      <c r="E846" s="1">
        <v>1995</v>
      </c>
      <c r="F846" s="1" t="s">
        <v>200</v>
      </c>
      <c r="G846" t="s">
        <v>243</v>
      </c>
      <c r="H846" s="2">
        <v>2</v>
      </c>
      <c r="J846" s="1">
        <v>11</v>
      </c>
      <c r="K846">
        <v>15</v>
      </c>
      <c r="M846" s="5">
        <f>SUM(H846:K846)</f>
        <v>28</v>
      </c>
      <c r="N846" s="1">
        <v>26</v>
      </c>
    </row>
    <row r="847" spans="1:14" ht="12.75">
      <c r="A847" s="1">
        <v>27</v>
      </c>
      <c r="B847" s="1" t="s">
        <v>1198</v>
      </c>
      <c r="C847" t="s">
        <v>1229</v>
      </c>
      <c r="D847" t="s">
        <v>741</v>
      </c>
      <c r="E847" s="1">
        <v>1995</v>
      </c>
      <c r="F847" s="1" t="s">
        <v>10</v>
      </c>
      <c r="G847" t="s">
        <v>1158</v>
      </c>
      <c r="H847" s="2">
        <v>9</v>
      </c>
      <c r="J847" s="1">
        <v>10</v>
      </c>
      <c r="K847">
        <v>9</v>
      </c>
      <c r="M847" s="5">
        <f>SUM(H847:K847)</f>
        <v>28</v>
      </c>
      <c r="N847" s="1">
        <v>26</v>
      </c>
    </row>
    <row r="848" spans="1:14" ht="12.75">
      <c r="A848" s="1">
        <v>28</v>
      </c>
      <c r="B848" s="1" t="s">
        <v>1198</v>
      </c>
      <c r="C848" t="s">
        <v>1230</v>
      </c>
      <c r="D848" t="s">
        <v>1134</v>
      </c>
      <c r="E848" s="1">
        <v>1995</v>
      </c>
      <c r="G848" t="s">
        <v>595</v>
      </c>
      <c r="H848">
        <v>24</v>
      </c>
      <c r="I848" s="2">
        <v>1</v>
      </c>
      <c r="J848" s="1">
        <v>3</v>
      </c>
      <c r="M848" s="5">
        <f>SUM(H848:J848)</f>
        <v>28</v>
      </c>
      <c r="N848" s="1">
        <v>26</v>
      </c>
    </row>
    <row r="849" spans="1:14" ht="12.75">
      <c r="A849" s="1">
        <v>29</v>
      </c>
      <c r="B849" s="1" t="s">
        <v>1198</v>
      </c>
      <c r="C849" t="s">
        <v>1231</v>
      </c>
      <c r="D849" t="s">
        <v>961</v>
      </c>
      <c r="E849" s="1">
        <v>1995</v>
      </c>
      <c r="F849" s="1" t="s">
        <v>17</v>
      </c>
      <c r="G849" t="s">
        <v>468</v>
      </c>
      <c r="H849" s="8"/>
      <c r="I849">
        <v>4</v>
      </c>
      <c r="J849" s="1">
        <v>23</v>
      </c>
      <c r="M849" s="5">
        <f>SUM(H849:J849)</f>
        <v>27</v>
      </c>
      <c r="N849" s="1">
        <v>29</v>
      </c>
    </row>
    <row r="850" spans="1:14" ht="12.75">
      <c r="A850" s="1">
        <v>30</v>
      </c>
      <c r="B850" s="1" t="s">
        <v>1198</v>
      </c>
      <c r="C850" t="s">
        <v>1232</v>
      </c>
      <c r="D850" t="s">
        <v>1008</v>
      </c>
      <c r="E850" s="1">
        <v>1995</v>
      </c>
      <c r="F850" s="1" t="s">
        <v>10</v>
      </c>
      <c r="G850" t="s">
        <v>11</v>
      </c>
      <c r="H850">
        <v>18</v>
      </c>
      <c r="K850">
        <v>8</v>
      </c>
      <c r="M850" s="5">
        <f>SUM(H850:K850)</f>
        <v>26</v>
      </c>
      <c r="N850" s="1">
        <v>30</v>
      </c>
    </row>
    <row r="851" spans="1:14" ht="12.75">
      <c r="A851" s="1">
        <v>31</v>
      </c>
      <c r="B851" s="1" t="s">
        <v>1198</v>
      </c>
      <c r="C851" t="s">
        <v>1233</v>
      </c>
      <c r="D851" t="s">
        <v>1043</v>
      </c>
      <c r="E851" s="1">
        <v>1995</v>
      </c>
      <c r="G851" t="s">
        <v>716</v>
      </c>
      <c r="H851">
        <v>10</v>
      </c>
      <c r="J851" s="1">
        <v>15</v>
      </c>
      <c r="M851" s="5">
        <f>SUM(H851:J851)</f>
        <v>25</v>
      </c>
      <c r="N851" s="1">
        <v>31</v>
      </c>
    </row>
    <row r="852" spans="1:14" ht="12.75">
      <c r="A852" s="1">
        <v>32</v>
      </c>
      <c r="B852" s="1" t="s">
        <v>1198</v>
      </c>
      <c r="C852" t="s">
        <v>1234</v>
      </c>
      <c r="D852" t="s">
        <v>1235</v>
      </c>
      <c r="E852" s="1">
        <v>1995</v>
      </c>
      <c r="F852" s="1" t="s">
        <v>359</v>
      </c>
      <c r="G852" t="s">
        <v>1236</v>
      </c>
      <c r="K852">
        <v>22</v>
      </c>
      <c r="L852">
        <v>2</v>
      </c>
      <c r="M852" s="1">
        <f>K852+L852</f>
        <v>24</v>
      </c>
      <c r="N852" s="1">
        <v>32</v>
      </c>
    </row>
    <row r="853" spans="1:14" ht="12.75">
      <c r="A853" s="1">
        <v>33</v>
      </c>
      <c r="B853" s="1" t="s">
        <v>1198</v>
      </c>
      <c r="C853" t="s">
        <v>1237</v>
      </c>
      <c r="D853" t="s">
        <v>978</v>
      </c>
      <c r="E853" s="1">
        <v>1995</v>
      </c>
      <c r="G853" t="s">
        <v>212</v>
      </c>
      <c r="H853" s="18">
        <v>4</v>
      </c>
      <c r="I853">
        <v>20</v>
      </c>
      <c r="M853" s="5">
        <f>SUM(H853:J853)</f>
        <v>24</v>
      </c>
      <c r="N853" s="1">
        <v>32</v>
      </c>
    </row>
    <row r="854" spans="1:14" ht="12.75">
      <c r="A854" s="1">
        <v>34</v>
      </c>
      <c r="B854" s="1" t="s">
        <v>1198</v>
      </c>
      <c r="C854" t="s">
        <v>1238</v>
      </c>
      <c r="D854" t="s">
        <v>1101</v>
      </c>
      <c r="E854" s="1">
        <v>1994</v>
      </c>
      <c r="F854" s="1" t="s">
        <v>52</v>
      </c>
      <c r="G854" t="s">
        <v>1239</v>
      </c>
      <c r="J854" s="1">
        <v>24</v>
      </c>
      <c r="M854" s="5">
        <f>SUM(H854:J854)</f>
        <v>24</v>
      </c>
      <c r="N854" s="1">
        <v>32</v>
      </c>
    </row>
    <row r="855" spans="1:14" ht="12.75">
      <c r="A855" s="1">
        <v>35</v>
      </c>
      <c r="B855" s="1" t="s">
        <v>1198</v>
      </c>
      <c r="C855" t="s">
        <v>1240</v>
      </c>
      <c r="D855" t="s">
        <v>993</v>
      </c>
      <c r="E855" s="1">
        <v>1995</v>
      </c>
      <c r="F855" s="1" t="s">
        <v>10</v>
      </c>
      <c r="G855" t="s">
        <v>18</v>
      </c>
      <c r="H855" s="8"/>
      <c r="I855">
        <v>22</v>
      </c>
      <c r="M855" s="5">
        <f>SUM(H855:J855)</f>
        <v>22</v>
      </c>
      <c r="N855" s="1">
        <v>35</v>
      </c>
    </row>
    <row r="856" spans="1:14" ht="12.75">
      <c r="A856" s="1">
        <v>36</v>
      </c>
      <c r="B856" s="1" t="s">
        <v>1198</v>
      </c>
      <c r="C856" t="s">
        <v>966</v>
      </c>
      <c r="D856" t="s">
        <v>1216</v>
      </c>
      <c r="E856" s="1">
        <v>1995</v>
      </c>
      <c r="F856" s="1" t="s">
        <v>34</v>
      </c>
      <c r="G856" t="s">
        <v>27</v>
      </c>
      <c r="H856" s="8"/>
      <c r="I856">
        <v>18</v>
      </c>
      <c r="M856" s="5">
        <f>SUM(H856:J856)</f>
        <v>18</v>
      </c>
      <c r="N856" s="1">
        <v>36</v>
      </c>
    </row>
    <row r="857" spans="1:14" ht="12.75">
      <c r="A857" s="1">
        <v>37</v>
      </c>
      <c r="B857" s="1" t="s">
        <v>1198</v>
      </c>
      <c r="C857" t="s">
        <v>1241</v>
      </c>
      <c r="D857" t="s">
        <v>1090</v>
      </c>
      <c r="E857" s="1">
        <v>1995</v>
      </c>
      <c r="F857" s="1" t="s">
        <v>52</v>
      </c>
      <c r="G857" t="s">
        <v>1242</v>
      </c>
      <c r="K857">
        <v>17</v>
      </c>
      <c r="M857" s="1">
        <f>K857</f>
        <v>17</v>
      </c>
      <c r="N857" s="1">
        <v>37</v>
      </c>
    </row>
    <row r="858" spans="1:14" ht="12.75">
      <c r="A858" s="1">
        <v>38</v>
      </c>
      <c r="B858" s="1" t="s">
        <v>1198</v>
      </c>
      <c r="C858" t="s">
        <v>1243</v>
      </c>
      <c r="D858" t="s">
        <v>1223</v>
      </c>
      <c r="E858" s="1">
        <v>1995</v>
      </c>
      <c r="F858" s="1" t="s">
        <v>52</v>
      </c>
      <c r="G858" t="s">
        <v>558</v>
      </c>
      <c r="K858">
        <v>16</v>
      </c>
      <c r="M858" s="1">
        <f>K858</f>
        <v>16</v>
      </c>
      <c r="N858" s="1">
        <v>38</v>
      </c>
    </row>
    <row r="859" spans="1:14" ht="12.75">
      <c r="A859" s="1">
        <v>39</v>
      </c>
      <c r="B859" s="1" t="s">
        <v>1198</v>
      </c>
      <c r="C859" t="s">
        <v>1244</v>
      </c>
      <c r="D859" t="s">
        <v>1114</v>
      </c>
      <c r="E859" s="1">
        <v>1995</v>
      </c>
      <c r="F859" s="1" t="s">
        <v>10</v>
      </c>
      <c r="G859" t="s">
        <v>61</v>
      </c>
      <c r="H859">
        <v>16</v>
      </c>
      <c r="M859" s="5">
        <f>SUM(H859:J859)</f>
        <v>16</v>
      </c>
      <c r="N859" s="1">
        <v>38</v>
      </c>
    </row>
    <row r="860" spans="1:14" ht="12.75">
      <c r="A860" s="1">
        <v>40</v>
      </c>
      <c r="B860" s="1" t="s">
        <v>1198</v>
      </c>
      <c r="C860" t="s">
        <v>1245</v>
      </c>
      <c r="D860" t="s">
        <v>1101</v>
      </c>
      <c r="E860" s="1">
        <v>1995</v>
      </c>
      <c r="F860" s="1" t="s">
        <v>256</v>
      </c>
      <c r="G860" t="s">
        <v>1246</v>
      </c>
      <c r="J860" s="1">
        <v>14</v>
      </c>
      <c r="M860" s="5">
        <f>SUM(H860:J860)</f>
        <v>14</v>
      </c>
      <c r="N860" s="1">
        <v>40</v>
      </c>
    </row>
    <row r="861" spans="1:14" ht="12.75">
      <c r="A861" s="1">
        <v>41</v>
      </c>
      <c r="B861" s="1" t="s">
        <v>1198</v>
      </c>
      <c r="C861" t="s">
        <v>1247</v>
      </c>
      <c r="D861" t="s">
        <v>1223</v>
      </c>
      <c r="E861" s="1">
        <v>1995</v>
      </c>
      <c r="F861" s="1" t="s">
        <v>52</v>
      </c>
      <c r="G861" t="s">
        <v>1248</v>
      </c>
      <c r="K861">
        <v>12</v>
      </c>
      <c r="M861" s="1">
        <f>K861</f>
        <v>12</v>
      </c>
      <c r="N861" s="1">
        <v>41</v>
      </c>
    </row>
    <row r="862" spans="1:14" ht="12.75">
      <c r="A862" s="1">
        <v>42</v>
      </c>
      <c r="B862" s="1" t="s">
        <v>1198</v>
      </c>
      <c r="C862" t="s">
        <v>1249</v>
      </c>
      <c r="D862" t="s">
        <v>1039</v>
      </c>
      <c r="E862" s="1">
        <v>1995</v>
      </c>
      <c r="F862" s="1" t="s">
        <v>21</v>
      </c>
      <c r="G862" t="s">
        <v>476</v>
      </c>
      <c r="J862" s="1">
        <v>12</v>
      </c>
      <c r="M862" s="5">
        <f>SUM(H862:J862)</f>
        <v>12</v>
      </c>
      <c r="N862" s="1">
        <v>41</v>
      </c>
    </row>
    <row r="863" spans="1:14" ht="12.75">
      <c r="A863" s="1">
        <v>43</v>
      </c>
      <c r="B863" s="1" t="s">
        <v>1198</v>
      </c>
      <c r="C863" t="s">
        <v>1250</v>
      </c>
      <c r="D863" t="s">
        <v>1043</v>
      </c>
      <c r="E863" s="1">
        <v>1995</v>
      </c>
      <c r="F863" s="1" t="s">
        <v>34</v>
      </c>
      <c r="G863" t="s">
        <v>61</v>
      </c>
      <c r="H863">
        <v>12</v>
      </c>
      <c r="M863" s="5">
        <f>SUM(H863:J863)</f>
        <v>12</v>
      </c>
      <c r="N863" s="1">
        <v>41</v>
      </c>
    </row>
    <row r="864" spans="1:14" ht="12.75">
      <c r="A864" s="1">
        <v>44</v>
      </c>
      <c r="B864" s="1" t="s">
        <v>1198</v>
      </c>
      <c r="C864" t="s">
        <v>1251</v>
      </c>
      <c r="D864" t="s">
        <v>1252</v>
      </c>
      <c r="E864" s="1">
        <v>1995</v>
      </c>
      <c r="F864" s="1" t="s">
        <v>256</v>
      </c>
      <c r="G864" t="s">
        <v>1242</v>
      </c>
      <c r="K864">
        <v>11</v>
      </c>
      <c r="M864" s="1">
        <f>K864</f>
        <v>11</v>
      </c>
      <c r="N864" s="1">
        <v>44</v>
      </c>
    </row>
    <row r="865" spans="1:14" ht="12.75">
      <c r="A865" s="1">
        <v>45</v>
      </c>
      <c r="B865" s="1" t="s">
        <v>1198</v>
      </c>
      <c r="C865" t="s">
        <v>1253</v>
      </c>
      <c r="D865" t="s">
        <v>977</v>
      </c>
      <c r="E865" s="1">
        <v>1995</v>
      </c>
      <c r="F865" s="1" t="s">
        <v>10</v>
      </c>
      <c r="G865" t="s">
        <v>116</v>
      </c>
      <c r="H865">
        <v>11</v>
      </c>
      <c r="M865" s="5">
        <f>SUM(H865:J865)</f>
        <v>11</v>
      </c>
      <c r="N865" s="1">
        <v>44</v>
      </c>
    </row>
    <row r="866" spans="1:14" ht="12.75">
      <c r="A866" s="1">
        <v>46</v>
      </c>
      <c r="B866" s="1" t="s">
        <v>1198</v>
      </c>
      <c r="C866" t="s">
        <v>1254</v>
      </c>
      <c r="D866" t="s">
        <v>1025</v>
      </c>
      <c r="E866" s="1">
        <v>1995</v>
      </c>
      <c r="G866" t="s">
        <v>595</v>
      </c>
      <c r="H866" s="8"/>
      <c r="I866">
        <v>11</v>
      </c>
      <c r="M866" s="5">
        <f>SUM(H866:J866)</f>
        <v>11</v>
      </c>
      <c r="N866" s="1">
        <v>44</v>
      </c>
    </row>
    <row r="867" spans="1:14" ht="12.75">
      <c r="A867" s="1">
        <v>47</v>
      </c>
      <c r="B867" s="1" t="s">
        <v>1198</v>
      </c>
      <c r="C867" t="s">
        <v>1255</v>
      </c>
      <c r="D867" t="s">
        <v>993</v>
      </c>
      <c r="E867" s="1">
        <v>1995</v>
      </c>
      <c r="F867" s="1" t="s">
        <v>17</v>
      </c>
      <c r="G867" t="s">
        <v>27</v>
      </c>
      <c r="H867" s="8"/>
      <c r="I867">
        <v>5</v>
      </c>
      <c r="L867">
        <v>5</v>
      </c>
      <c r="M867" s="5">
        <f>SUM(I867:L867)</f>
        <v>10</v>
      </c>
      <c r="N867" s="1">
        <v>47</v>
      </c>
    </row>
    <row r="868" spans="1:14" ht="12.75">
      <c r="A868" s="1">
        <v>48</v>
      </c>
      <c r="B868" s="1" t="s">
        <v>1198</v>
      </c>
      <c r="C868" t="s">
        <v>1256</v>
      </c>
      <c r="D868" t="s">
        <v>1221</v>
      </c>
      <c r="E868" s="1">
        <v>1995</v>
      </c>
      <c r="F868" s="1" t="s">
        <v>256</v>
      </c>
      <c r="G868" t="s">
        <v>360</v>
      </c>
      <c r="J868" s="1">
        <v>8</v>
      </c>
      <c r="K868">
        <v>2</v>
      </c>
      <c r="M868" s="5">
        <f>SUM(I868:K868)</f>
        <v>10</v>
      </c>
      <c r="N868" s="1">
        <v>47</v>
      </c>
    </row>
    <row r="869" spans="1:14" ht="12.75">
      <c r="A869" s="1">
        <v>49</v>
      </c>
      <c r="B869" s="1" t="s">
        <v>1198</v>
      </c>
      <c r="C869" t="s">
        <v>1257</v>
      </c>
      <c r="D869" t="s">
        <v>978</v>
      </c>
      <c r="E869" s="1">
        <v>1995</v>
      </c>
      <c r="G869" t="s">
        <v>468</v>
      </c>
      <c r="H869" s="8"/>
      <c r="I869">
        <v>9</v>
      </c>
      <c r="M869" s="5">
        <f>SUM(H869:J869)</f>
        <v>9</v>
      </c>
      <c r="N869" s="1">
        <v>49</v>
      </c>
    </row>
    <row r="870" spans="1:14" ht="12.75">
      <c r="A870" s="1">
        <v>50</v>
      </c>
      <c r="B870" s="1" t="s">
        <v>1198</v>
      </c>
      <c r="C870" t="s">
        <v>1258</v>
      </c>
      <c r="D870" t="s">
        <v>1259</v>
      </c>
      <c r="E870" s="1">
        <v>1995</v>
      </c>
      <c r="F870" s="1" t="s">
        <v>52</v>
      </c>
      <c r="G870" t="s">
        <v>1260</v>
      </c>
      <c r="J870" s="1">
        <v>9</v>
      </c>
      <c r="M870" s="5">
        <f>SUM(H870:J870)</f>
        <v>9</v>
      </c>
      <c r="N870" s="1">
        <v>49</v>
      </c>
    </row>
    <row r="871" spans="1:14" ht="12.75">
      <c r="A871" s="1">
        <v>51</v>
      </c>
      <c r="B871" s="1" t="s">
        <v>1198</v>
      </c>
      <c r="C871" t="s">
        <v>1261</v>
      </c>
      <c r="D871" t="s">
        <v>1020</v>
      </c>
      <c r="E871" s="1">
        <v>1995</v>
      </c>
      <c r="G871" t="s">
        <v>1262</v>
      </c>
      <c r="H871" s="8"/>
      <c r="I871">
        <v>8</v>
      </c>
      <c r="M871" s="5">
        <f>SUM(H871:J871)</f>
        <v>8</v>
      </c>
      <c r="N871" s="1">
        <v>51</v>
      </c>
    </row>
    <row r="872" spans="1:14" ht="12.75">
      <c r="A872" s="1">
        <v>52</v>
      </c>
      <c r="B872" s="1" t="s">
        <v>1198</v>
      </c>
      <c r="C872" t="s">
        <v>1231</v>
      </c>
      <c r="D872" t="s">
        <v>1043</v>
      </c>
      <c r="E872" s="1">
        <v>1995</v>
      </c>
      <c r="F872" s="1" t="s">
        <v>34</v>
      </c>
      <c r="G872" t="s">
        <v>1263</v>
      </c>
      <c r="L872">
        <v>7</v>
      </c>
      <c r="M872" s="1">
        <f>L872</f>
        <v>7</v>
      </c>
      <c r="N872" s="1">
        <v>52</v>
      </c>
    </row>
    <row r="873" spans="1:14" ht="12.75">
      <c r="A873" s="1">
        <v>53</v>
      </c>
      <c r="B873" s="1" t="s">
        <v>1198</v>
      </c>
      <c r="C873" t="s">
        <v>1264</v>
      </c>
      <c r="D873" t="s">
        <v>1039</v>
      </c>
      <c r="E873" s="1">
        <v>1995</v>
      </c>
      <c r="F873" s="1" t="s">
        <v>52</v>
      </c>
      <c r="G873" t="s">
        <v>451</v>
      </c>
      <c r="K873">
        <v>7</v>
      </c>
      <c r="M873" s="1">
        <f>K873</f>
        <v>7</v>
      </c>
      <c r="N873" s="1">
        <v>52</v>
      </c>
    </row>
    <row r="874" spans="1:14" ht="12.75">
      <c r="A874" s="1">
        <v>54</v>
      </c>
      <c r="B874" s="1" t="s">
        <v>1198</v>
      </c>
      <c r="C874" t="s">
        <v>1265</v>
      </c>
      <c r="D874" t="s">
        <v>1266</v>
      </c>
      <c r="E874" s="1">
        <v>1995</v>
      </c>
      <c r="G874" t="s">
        <v>595</v>
      </c>
      <c r="H874" s="8"/>
      <c r="I874">
        <v>7</v>
      </c>
      <c r="M874" s="5">
        <f>SUM(H874:J874)</f>
        <v>7</v>
      </c>
      <c r="N874" s="1">
        <v>52</v>
      </c>
    </row>
    <row r="875" spans="1:14" ht="12.75">
      <c r="A875" s="1">
        <v>55</v>
      </c>
      <c r="B875" s="1" t="s">
        <v>1198</v>
      </c>
      <c r="C875" t="s">
        <v>1267</v>
      </c>
      <c r="D875" t="s">
        <v>1061</v>
      </c>
      <c r="E875" s="1">
        <v>1995</v>
      </c>
      <c r="G875" t="s">
        <v>397</v>
      </c>
      <c r="H875">
        <v>7</v>
      </c>
      <c r="M875" s="5">
        <f>SUM(H875:J875)</f>
        <v>7</v>
      </c>
      <c r="N875" s="1">
        <v>52</v>
      </c>
    </row>
    <row r="876" spans="1:14" ht="12.75">
      <c r="A876" s="1">
        <v>56</v>
      </c>
      <c r="B876" s="1" t="s">
        <v>1198</v>
      </c>
      <c r="C876" t="s">
        <v>1268</v>
      </c>
      <c r="D876" t="s">
        <v>1035</v>
      </c>
      <c r="E876" s="1">
        <v>1995</v>
      </c>
      <c r="G876" t="s">
        <v>1269</v>
      </c>
      <c r="L876">
        <v>6</v>
      </c>
      <c r="M876" s="1">
        <f>L876</f>
        <v>6</v>
      </c>
      <c r="N876" s="1">
        <v>56</v>
      </c>
    </row>
    <row r="877" spans="1:14" ht="12.75">
      <c r="A877" s="1">
        <v>57</v>
      </c>
      <c r="B877" s="1" t="s">
        <v>1198</v>
      </c>
      <c r="C877" t="s">
        <v>1270</v>
      </c>
      <c r="D877" t="s">
        <v>1101</v>
      </c>
      <c r="E877" s="1">
        <v>1995</v>
      </c>
      <c r="F877" s="1" t="s">
        <v>52</v>
      </c>
      <c r="G877" t="s">
        <v>451</v>
      </c>
      <c r="K877">
        <v>3</v>
      </c>
      <c r="L877">
        <v>3</v>
      </c>
      <c r="M877" s="1">
        <f>K877+L877</f>
        <v>6</v>
      </c>
      <c r="N877" s="1">
        <v>56</v>
      </c>
    </row>
    <row r="878" spans="1:14" ht="12.75">
      <c r="A878" s="1">
        <v>58</v>
      </c>
      <c r="B878" s="1" t="s">
        <v>1198</v>
      </c>
      <c r="C878" t="s">
        <v>1271</v>
      </c>
      <c r="D878" t="s">
        <v>1225</v>
      </c>
      <c r="E878" s="1">
        <v>1995</v>
      </c>
      <c r="G878" t="s">
        <v>32</v>
      </c>
      <c r="H878">
        <v>6</v>
      </c>
      <c r="M878" s="5">
        <f>SUM(H878:J878)</f>
        <v>6</v>
      </c>
      <c r="N878" s="1">
        <v>56</v>
      </c>
    </row>
    <row r="879" spans="1:14" ht="12.75">
      <c r="A879" s="1">
        <v>59</v>
      </c>
      <c r="B879" s="1" t="s">
        <v>1198</v>
      </c>
      <c r="C879" t="s">
        <v>1272</v>
      </c>
      <c r="D879" t="s">
        <v>1206</v>
      </c>
      <c r="E879" s="1">
        <v>1995</v>
      </c>
      <c r="G879" t="s">
        <v>649</v>
      </c>
      <c r="H879" s="8"/>
      <c r="I879">
        <v>6</v>
      </c>
      <c r="M879" s="5">
        <f>SUM(H879:J879)</f>
        <v>6</v>
      </c>
      <c r="N879" s="1">
        <v>56</v>
      </c>
    </row>
    <row r="880" spans="1:14" ht="12.75">
      <c r="A880" s="1">
        <v>60</v>
      </c>
      <c r="B880" s="1" t="s">
        <v>1198</v>
      </c>
      <c r="C880" t="s">
        <v>1273</v>
      </c>
      <c r="D880" t="s">
        <v>1052</v>
      </c>
      <c r="E880" s="1">
        <v>1995</v>
      </c>
      <c r="G880" t="s">
        <v>73</v>
      </c>
      <c r="H880">
        <v>5</v>
      </c>
      <c r="M880" s="5">
        <f>SUM(H880:J880)</f>
        <v>5</v>
      </c>
      <c r="N880" s="1">
        <v>60</v>
      </c>
    </row>
    <row r="881" spans="1:14" ht="12.75">
      <c r="A881" s="1">
        <v>61</v>
      </c>
      <c r="B881" s="1" t="s">
        <v>1198</v>
      </c>
      <c r="C881" t="s">
        <v>1274</v>
      </c>
      <c r="D881" t="s">
        <v>1275</v>
      </c>
      <c r="E881" s="1">
        <v>1995</v>
      </c>
      <c r="F881" s="1" t="s">
        <v>52</v>
      </c>
      <c r="G881" t="s">
        <v>1023</v>
      </c>
      <c r="J881" s="1">
        <v>5</v>
      </c>
      <c r="M881" s="5">
        <f>SUM(H881:J881)</f>
        <v>5</v>
      </c>
      <c r="N881" s="1">
        <v>60</v>
      </c>
    </row>
    <row r="882" spans="1:14" ht="12.75">
      <c r="A882" s="1">
        <v>62</v>
      </c>
      <c r="B882" s="1" t="s">
        <v>1198</v>
      </c>
      <c r="C882" t="s">
        <v>1276</v>
      </c>
      <c r="D882" t="s">
        <v>1095</v>
      </c>
      <c r="E882" s="1">
        <v>1995</v>
      </c>
      <c r="F882" s="1" t="s">
        <v>52</v>
      </c>
      <c r="G882" t="s">
        <v>623</v>
      </c>
      <c r="K882">
        <v>4</v>
      </c>
      <c r="M882" s="1">
        <f>K882</f>
        <v>4</v>
      </c>
      <c r="N882" s="1">
        <v>62</v>
      </c>
    </row>
    <row r="883" spans="1:14" ht="12.75">
      <c r="A883" s="1">
        <v>63</v>
      </c>
      <c r="B883" s="1" t="s">
        <v>1198</v>
      </c>
      <c r="C883" t="s">
        <v>1277</v>
      </c>
      <c r="D883" t="s">
        <v>1095</v>
      </c>
      <c r="E883" s="1">
        <v>1995</v>
      </c>
      <c r="F883" s="1" t="s">
        <v>52</v>
      </c>
      <c r="G883" t="s">
        <v>470</v>
      </c>
      <c r="J883" s="1">
        <v>4</v>
      </c>
      <c r="M883" s="5">
        <f aca="true" t="shared" si="5" ref="M883:M888">SUM(H883:J883)</f>
        <v>4</v>
      </c>
      <c r="N883" s="1">
        <v>62</v>
      </c>
    </row>
    <row r="884" spans="1:14" ht="12.75">
      <c r="A884" s="1">
        <v>64</v>
      </c>
      <c r="B884" s="1" t="s">
        <v>1198</v>
      </c>
      <c r="C884" t="s">
        <v>1136</v>
      </c>
      <c r="D884" t="s">
        <v>1069</v>
      </c>
      <c r="E884" s="1">
        <v>1995</v>
      </c>
      <c r="G884" t="s">
        <v>1278</v>
      </c>
      <c r="H884">
        <v>4</v>
      </c>
      <c r="M884" s="5">
        <f t="shared" si="5"/>
        <v>4</v>
      </c>
      <c r="N884" s="1">
        <v>62</v>
      </c>
    </row>
    <row r="885" spans="1:14" ht="12.75">
      <c r="A885" s="1">
        <v>65</v>
      </c>
      <c r="B885" s="1" t="s">
        <v>1198</v>
      </c>
      <c r="C885" t="s">
        <v>1279</v>
      </c>
      <c r="D885" t="s">
        <v>1043</v>
      </c>
      <c r="E885" s="1">
        <v>1995</v>
      </c>
      <c r="G885" t="s">
        <v>277</v>
      </c>
      <c r="H885" s="8"/>
      <c r="I885">
        <v>3</v>
      </c>
      <c r="M885" s="5">
        <f t="shared" si="5"/>
        <v>3</v>
      </c>
      <c r="N885" s="1">
        <v>65</v>
      </c>
    </row>
    <row r="886" spans="1:14" ht="12.75">
      <c r="A886" s="1">
        <v>66</v>
      </c>
      <c r="B886" s="1" t="s">
        <v>1198</v>
      </c>
      <c r="C886" t="s">
        <v>1280</v>
      </c>
      <c r="D886" t="s">
        <v>1223</v>
      </c>
      <c r="E886" s="1">
        <v>1995</v>
      </c>
      <c r="F886" s="1" t="s">
        <v>52</v>
      </c>
      <c r="G886" t="s">
        <v>578</v>
      </c>
      <c r="J886" s="1">
        <v>2</v>
      </c>
      <c r="M886" s="5">
        <f t="shared" si="5"/>
        <v>2</v>
      </c>
      <c r="N886" s="1">
        <v>66</v>
      </c>
    </row>
    <row r="887" spans="1:14" ht="12.75">
      <c r="A887" s="1">
        <v>67</v>
      </c>
      <c r="B887" s="1" t="s">
        <v>1198</v>
      </c>
      <c r="C887" t="s">
        <v>1281</v>
      </c>
      <c r="D887" t="s">
        <v>1020</v>
      </c>
      <c r="E887" s="1">
        <v>1995</v>
      </c>
      <c r="G887" t="s">
        <v>277</v>
      </c>
      <c r="H887" s="8"/>
      <c r="I887">
        <v>2</v>
      </c>
      <c r="M887" s="5">
        <f t="shared" si="5"/>
        <v>2</v>
      </c>
      <c r="N887" s="1">
        <v>66</v>
      </c>
    </row>
    <row r="888" spans="1:14" ht="12.75">
      <c r="A888" s="1">
        <v>68</v>
      </c>
      <c r="B888" s="1" t="s">
        <v>1198</v>
      </c>
      <c r="C888" t="s">
        <v>1282</v>
      </c>
      <c r="D888" t="s">
        <v>1020</v>
      </c>
      <c r="E888" s="1">
        <v>1995</v>
      </c>
      <c r="G888" t="s">
        <v>626</v>
      </c>
      <c r="H888">
        <v>1</v>
      </c>
      <c r="M888" s="5">
        <f t="shared" si="5"/>
        <v>1</v>
      </c>
      <c r="N888" s="1">
        <v>68</v>
      </c>
    </row>
    <row r="889" ht="12.75">
      <c r="M889" s="19"/>
    </row>
    <row r="890" spans="8:14" ht="12.75">
      <c r="H890" t="s">
        <v>0</v>
      </c>
      <c r="I890" t="s">
        <v>1</v>
      </c>
      <c r="J890" t="s">
        <v>2</v>
      </c>
      <c r="K890" t="s">
        <v>3</v>
      </c>
      <c r="L890" t="s">
        <v>4</v>
      </c>
      <c r="M890" s="1" t="s">
        <v>5</v>
      </c>
      <c r="N890" s="1" t="s">
        <v>6</v>
      </c>
    </row>
    <row r="891" spans="1:14" ht="12.75">
      <c r="A891" s="1">
        <v>1</v>
      </c>
      <c r="B891" s="1" t="s">
        <v>1283</v>
      </c>
      <c r="C891" t="s">
        <v>1284</v>
      </c>
      <c r="D891" t="s">
        <v>1031</v>
      </c>
      <c r="E891" s="1">
        <v>1994</v>
      </c>
      <c r="F891" s="1" t="s">
        <v>405</v>
      </c>
      <c r="G891" t="s">
        <v>598</v>
      </c>
      <c r="H891" s="8"/>
      <c r="I891" s="3">
        <v>35</v>
      </c>
      <c r="J891" s="1">
        <v>35</v>
      </c>
      <c r="K891">
        <v>35</v>
      </c>
      <c r="L891">
        <v>50</v>
      </c>
      <c r="M891" s="5">
        <f>SUM(J891:L891)</f>
        <v>120</v>
      </c>
      <c r="N891" s="1">
        <v>1</v>
      </c>
    </row>
    <row r="892" spans="1:14" ht="12.75">
      <c r="A892" s="1">
        <v>2</v>
      </c>
      <c r="B892" s="1" t="s">
        <v>1283</v>
      </c>
      <c r="C892" t="s">
        <v>1051</v>
      </c>
      <c r="D892" t="s">
        <v>1052</v>
      </c>
      <c r="E892" s="1">
        <v>1994</v>
      </c>
      <c r="F892" s="1" t="s">
        <v>405</v>
      </c>
      <c r="G892" t="s">
        <v>35</v>
      </c>
      <c r="H892" s="3">
        <v>40</v>
      </c>
      <c r="I892" s="3">
        <v>40</v>
      </c>
      <c r="J892" s="1">
        <v>40</v>
      </c>
      <c r="K892">
        <v>40</v>
      </c>
      <c r="L892">
        <v>38</v>
      </c>
      <c r="M892" s="5">
        <f>SUM(J892:L892)</f>
        <v>118</v>
      </c>
      <c r="N892" s="1">
        <v>2</v>
      </c>
    </row>
    <row r="893" spans="1:14" ht="12.75">
      <c r="A893" s="1">
        <v>3</v>
      </c>
      <c r="B893" s="1" t="s">
        <v>1283</v>
      </c>
      <c r="C893" t="s">
        <v>1285</v>
      </c>
      <c r="D893" t="s">
        <v>977</v>
      </c>
      <c r="E893" s="1">
        <v>1994</v>
      </c>
      <c r="F893" s="1" t="s">
        <v>405</v>
      </c>
      <c r="G893" t="s">
        <v>1286</v>
      </c>
      <c r="H893">
        <v>35</v>
      </c>
      <c r="J893" s="7">
        <v>29</v>
      </c>
      <c r="K893">
        <v>29</v>
      </c>
      <c r="L893">
        <v>44</v>
      </c>
      <c r="M893" s="5">
        <f>SUM(K893:L893)+H893</f>
        <v>108</v>
      </c>
      <c r="N893" s="1">
        <v>3</v>
      </c>
    </row>
    <row r="894" spans="1:14" ht="12.75">
      <c r="A894" s="1">
        <v>4</v>
      </c>
      <c r="B894" s="1" t="s">
        <v>1283</v>
      </c>
      <c r="C894" t="s">
        <v>1287</v>
      </c>
      <c r="D894" t="s">
        <v>961</v>
      </c>
      <c r="E894" s="1">
        <v>1994</v>
      </c>
      <c r="F894" s="1" t="s">
        <v>205</v>
      </c>
      <c r="G894" t="s">
        <v>11</v>
      </c>
      <c r="H894">
        <v>32</v>
      </c>
      <c r="I894">
        <v>29</v>
      </c>
      <c r="K894" s="3">
        <v>27</v>
      </c>
      <c r="L894">
        <v>34</v>
      </c>
      <c r="M894" s="5">
        <f>SUM(H894:J894)+L894</f>
        <v>95</v>
      </c>
      <c r="N894" s="1">
        <v>4</v>
      </c>
    </row>
    <row r="895" spans="1:14" ht="12.75">
      <c r="A895" s="1">
        <v>5</v>
      </c>
      <c r="B895" s="1" t="s">
        <v>1283</v>
      </c>
      <c r="C895" t="s">
        <v>1125</v>
      </c>
      <c r="D895" t="s">
        <v>1186</v>
      </c>
      <c r="E895" s="1">
        <v>1994</v>
      </c>
      <c r="F895" s="1" t="s">
        <v>405</v>
      </c>
      <c r="G895" t="s">
        <v>129</v>
      </c>
      <c r="H895">
        <v>27</v>
      </c>
      <c r="I895">
        <v>32</v>
      </c>
      <c r="J895" s="7">
        <v>20</v>
      </c>
      <c r="K895" s="3">
        <v>24</v>
      </c>
      <c r="L895">
        <v>31</v>
      </c>
      <c r="M895" s="5">
        <f>SUM(H895:J895)-J895+L895</f>
        <v>90</v>
      </c>
      <c r="N895" s="1">
        <v>5</v>
      </c>
    </row>
    <row r="896" spans="1:14" ht="12.75">
      <c r="A896" s="1">
        <v>6</v>
      </c>
      <c r="B896" s="1" t="s">
        <v>1283</v>
      </c>
      <c r="C896" t="s">
        <v>1288</v>
      </c>
      <c r="D896" t="s">
        <v>999</v>
      </c>
      <c r="E896" s="1">
        <v>1994</v>
      </c>
      <c r="F896" s="1" t="s">
        <v>405</v>
      </c>
      <c r="G896" t="s">
        <v>141</v>
      </c>
      <c r="H896">
        <v>29</v>
      </c>
      <c r="I896" s="3">
        <v>25</v>
      </c>
      <c r="J896" s="1">
        <v>32</v>
      </c>
      <c r="K896" s="3">
        <v>17</v>
      </c>
      <c r="L896">
        <v>25</v>
      </c>
      <c r="M896" s="5">
        <f>SUM(H896:J896)-I896+L896</f>
        <v>86</v>
      </c>
      <c r="N896" s="1">
        <v>6</v>
      </c>
    </row>
    <row r="897" spans="1:14" ht="12.75">
      <c r="A897" s="1">
        <v>7</v>
      </c>
      <c r="B897" s="1" t="s">
        <v>1283</v>
      </c>
      <c r="C897" t="s">
        <v>1289</v>
      </c>
      <c r="D897" t="s">
        <v>1020</v>
      </c>
      <c r="E897" s="1">
        <v>1994</v>
      </c>
      <c r="F897" s="1" t="s">
        <v>405</v>
      </c>
      <c r="G897" t="s">
        <v>141</v>
      </c>
      <c r="H897" s="3">
        <v>24</v>
      </c>
      <c r="I897" s="2">
        <v>24</v>
      </c>
      <c r="J897" s="1">
        <v>27</v>
      </c>
      <c r="K897">
        <v>32</v>
      </c>
      <c r="M897" s="5">
        <f>J897+K897+I897</f>
        <v>83</v>
      </c>
      <c r="N897" s="1">
        <v>7</v>
      </c>
    </row>
    <row r="898" spans="1:14" ht="12.75">
      <c r="A898" s="1">
        <v>8</v>
      </c>
      <c r="B898" s="1" t="s">
        <v>1283</v>
      </c>
      <c r="C898" t="s">
        <v>1290</v>
      </c>
      <c r="D898" t="s">
        <v>1150</v>
      </c>
      <c r="E898" s="1">
        <v>1994</v>
      </c>
      <c r="F898" s="1" t="s">
        <v>205</v>
      </c>
      <c r="G898" t="s">
        <v>40</v>
      </c>
      <c r="H898" s="3">
        <v>25</v>
      </c>
      <c r="J898" s="1">
        <v>25</v>
      </c>
      <c r="K898">
        <v>25</v>
      </c>
      <c r="L898">
        <v>28</v>
      </c>
      <c r="M898" s="5">
        <f>SUM(J898:L898)</f>
        <v>78</v>
      </c>
      <c r="N898" s="1">
        <v>8</v>
      </c>
    </row>
    <row r="899" spans="1:14" ht="12.75">
      <c r="A899" s="1">
        <v>9</v>
      </c>
      <c r="B899" s="1" t="s">
        <v>1283</v>
      </c>
      <c r="C899" t="s">
        <v>881</v>
      </c>
      <c r="D899" t="s">
        <v>1025</v>
      </c>
      <c r="E899" s="1">
        <v>1994</v>
      </c>
      <c r="F899" s="1" t="s">
        <v>10</v>
      </c>
      <c r="G899" t="s">
        <v>27</v>
      </c>
      <c r="H899" s="3">
        <v>11</v>
      </c>
      <c r="I899" s="3">
        <v>19</v>
      </c>
      <c r="J899" s="1">
        <v>22</v>
      </c>
      <c r="K899">
        <v>23</v>
      </c>
      <c r="L899">
        <v>27</v>
      </c>
      <c r="M899" s="5">
        <f>J899+K899+L899</f>
        <v>72</v>
      </c>
      <c r="N899" s="1">
        <v>9</v>
      </c>
    </row>
    <row r="900" spans="1:14" ht="12.75">
      <c r="A900" s="1">
        <v>10</v>
      </c>
      <c r="B900" s="1" t="s">
        <v>1283</v>
      </c>
      <c r="C900" t="s">
        <v>1291</v>
      </c>
      <c r="D900" t="s">
        <v>977</v>
      </c>
      <c r="E900" s="1">
        <v>1994</v>
      </c>
      <c r="F900" s="1" t="s">
        <v>205</v>
      </c>
      <c r="G900" t="s">
        <v>141</v>
      </c>
      <c r="H900" s="8"/>
      <c r="I900">
        <v>27</v>
      </c>
      <c r="K900">
        <v>18</v>
      </c>
      <c r="L900">
        <v>23</v>
      </c>
      <c r="M900" s="5">
        <f>SUM(I900:L900)</f>
        <v>68</v>
      </c>
      <c r="N900" s="1">
        <v>10</v>
      </c>
    </row>
    <row r="901" spans="1:14" ht="12.75">
      <c r="A901" s="1">
        <v>11</v>
      </c>
      <c r="B901" s="1" t="s">
        <v>1283</v>
      </c>
      <c r="C901" t="s">
        <v>1292</v>
      </c>
      <c r="D901" t="s">
        <v>1020</v>
      </c>
      <c r="E901" s="1">
        <v>1994</v>
      </c>
      <c r="F901" s="1" t="s">
        <v>200</v>
      </c>
      <c r="G901" t="s">
        <v>27</v>
      </c>
      <c r="H901" s="3">
        <v>19</v>
      </c>
      <c r="I901">
        <v>20</v>
      </c>
      <c r="J901" s="7">
        <v>17</v>
      </c>
      <c r="K901">
        <v>21</v>
      </c>
      <c r="L901">
        <v>26</v>
      </c>
      <c r="M901" s="5">
        <f>SUM(I901:L901)-J901</f>
        <v>67</v>
      </c>
      <c r="N901" s="1">
        <v>11</v>
      </c>
    </row>
    <row r="902" spans="1:14" ht="12.75">
      <c r="A902" s="1">
        <v>12</v>
      </c>
      <c r="B902" s="1" t="s">
        <v>1283</v>
      </c>
      <c r="C902" t="s">
        <v>1293</v>
      </c>
      <c r="D902" t="s">
        <v>1134</v>
      </c>
      <c r="E902" s="1">
        <v>1994</v>
      </c>
      <c r="F902" s="1" t="s">
        <v>200</v>
      </c>
      <c r="G902" t="s">
        <v>137</v>
      </c>
      <c r="H902" s="3">
        <v>20</v>
      </c>
      <c r="I902">
        <v>21</v>
      </c>
      <c r="J902" s="1">
        <v>24</v>
      </c>
      <c r="L902">
        <v>22</v>
      </c>
      <c r="M902" s="5">
        <f>SUM(H902:L902)-H902</f>
        <v>67</v>
      </c>
      <c r="N902" s="1">
        <v>11</v>
      </c>
    </row>
    <row r="903" spans="1:14" ht="12.75">
      <c r="A903" s="1">
        <v>13</v>
      </c>
      <c r="B903" s="1" t="s">
        <v>1283</v>
      </c>
      <c r="C903" s="10" t="s">
        <v>1294</v>
      </c>
      <c r="D903" s="10" t="s">
        <v>961</v>
      </c>
      <c r="E903" s="9">
        <v>1994</v>
      </c>
      <c r="F903" s="9" t="s">
        <v>405</v>
      </c>
      <c r="G903" s="10" t="s">
        <v>37</v>
      </c>
      <c r="H903" s="10">
        <v>23</v>
      </c>
      <c r="I903" s="10"/>
      <c r="J903" s="10"/>
      <c r="K903" s="10">
        <v>16</v>
      </c>
      <c r="L903">
        <v>24</v>
      </c>
      <c r="M903" s="11">
        <f>SUM(H903:L903)</f>
        <v>63</v>
      </c>
      <c r="N903" s="1">
        <v>13</v>
      </c>
    </row>
    <row r="904" spans="1:14" ht="12.75">
      <c r="A904" s="1">
        <v>14</v>
      </c>
      <c r="B904" s="1" t="s">
        <v>1283</v>
      </c>
      <c r="C904" t="s">
        <v>1295</v>
      </c>
      <c r="D904" t="s">
        <v>1122</v>
      </c>
      <c r="E904" s="1">
        <v>1994</v>
      </c>
      <c r="F904" s="1" t="s">
        <v>10</v>
      </c>
      <c r="G904" t="s">
        <v>322</v>
      </c>
      <c r="H904">
        <v>21</v>
      </c>
      <c r="J904" s="1">
        <v>21</v>
      </c>
      <c r="K904" s="3">
        <v>19</v>
      </c>
      <c r="L904">
        <v>21</v>
      </c>
      <c r="M904" s="5">
        <f>SUM(H904:J904)+L904</f>
        <v>63</v>
      </c>
      <c r="N904" s="1">
        <v>13</v>
      </c>
    </row>
    <row r="905" spans="1:14" ht="12.75">
      <c r="A905" s="1">
        <v>15</v>
      </c>
      <c r="B905" s="1" t="s">
        <v>1283</v>
      </c>
      <c r="C905" t="s">
        <v>1296</v>
      </c>
      <c r="D905" t="s">
        <v>1297</v>
      </c>
      <c r="E905" s="1">
        <v>1994</v>
      </c>
      <c r="F905" s="1" t="s">
        <v>256</v>
      </c>
      <c r="G905" t="s">
        <v>470</v>
      </c>
      <c r="J905" s="1">
        <v>19</v>
      </c>
      <c r="K905">
        <v>20</v>
      </c>
      <c r="L905">
        <v>20</v>
      </c>
      <c r="M905" s="5">
        <f>J905+K905+L905</f>
        <v>59</v>
      </c>
      <c r="N905" s="1">
        <v>15</v>
      </c>
    </row>
    <row r="906" spans="1:14" ht="12.75">
      <c r="A906" s="1">
        <v>16</v>
      </c>
      <c r="B906" s="1" t="s">
        <v>1283</v>
      </c>
      <c r="C906" t="s">
        <v>1214</v>
      </c>
      <c r="D906" t="s">
        <v>1134</v>
      </c>
      <c r="E906" s="1">
        <v>1994</v>
      </c>
      <c r="F906" s="1" t="s">
        <v>10</v>
      </c>
      <c r="G906" t="s">
        <v>322</v>
      </c>
      <c r="H906">
        <v>15</v>
      </c>
      <c r="I906">
        <v>22</v>
      </c>
      <c r="K906" s="2">
        <v>15</v>
      </c>
      <c r="L906" s="3">
        <v>10</v>
      </c>
      <c r="M906" s="5">
        <f>SUM(H906:K906)</f>
        <v>52</v>
      </c>
      <c r="N906" s="1">
        <v>16</v>
      </c>
    </row>
    <row r="907" spans="1:14" ht="12.75">
      <c r="A907" s="1">
        <v>17</v>
      </c>
      <c r="B907" s="1" t="s">
        <v>1283</v>
      </c>
      <c r="C907" t="s">
        <v>1298</v>
      </c>
      <c r="D907" t="s">
        <v>1020</v>
      </c>
      <c r="E907" s="1">
        <v>1994</v>
      </c>
      <c r="F907" s="1" t="s">
        <v>10</v>
      </c>
      <c r="G907" t="s">
        <v>11</v>
      </c>
      <c r="H907" s="3">
        <v>9</v>
      </c>
      <c r="I907">
        <v>14</v>
      </c>
      <c r="J907" s="1">
        <v>18</v>
      </c>
      <c r="K907" s="2">
        <v>13</v>
      </c>
      <c r="L907" s="3">
        <v>5</v>
      </c>
      <c r="M907" s="5">
        <f>SUM(H907:K907)-H907</f>
        <v>45</v>
      </c>
      <c r="N907" s="1">
        <v>17</v>
      </c>
    </row>
    <row r="908" spans="1:14" ht="12.75">
      <c r="A908" s="1">
        <v>18</v>
      </c>
      <c r="B908" s="1" t="s">
        <v>1283</v>
      </c>
      <c r="C908" t="s">
        <v>1299</v>
      </c>
      <c r="D908" t="s">
        <v>1020</v>
      </c>
      <c r="E908" s="1">
        <v>1994</v>
      </c>
      <c r="F908" s="1" t="s">
        <v>205</v>
      </c>
      <c r="G908" t="s">
        <v>37</v>
      </c>
      <c r="H908" s="3">
        <v>12</v>
      </c>
      <c r="I908">
        <v>15</v>
      </c>
      <c r="J908" s="1">
        <v>14</v>
      </c>
      <c r="K908" s="2">
        <v>14</v>
      </c>
      <c r="L908" s="2"/>
      <c r="M908" s="5">
        <f>SUM(H908:J908)-H908+K908</f>
        <v>43</v>
      </c>
      <c r="N908" s="1">
        <v>18</v>
      </c>
    </row>
    <row r="909" spans="1:14" ht="12.75">
      <c r="A909" s="1">
        <v>19</v>
      </c>
      <c r="B909" s="1" t="s">
        <v>1283</v>
      </c>
      <c r="C909" t="s">
        <v>1300</v>
      </c>
      <c r="D909" t="s">
        <v>1301</v>
      </c>
      <c r="E909" s="1">
        <v>1994</v>
      </c>
      <c r="F909" s="1" t="s">
        <v>17</v>
      </c>
      <c r="G909" t="s">
        <v>134</v>
      </c>
      <c r="H909">
        <v>10</v>
      </c>
      <c r="K909">
        <v>22</v>
      </c>
      <c r="L909">
        <v>8</v>
      </c>
      <c r="M909" s="5">
        <f>SUM(H909:L909)</f>
        <v>40</v>
      </c>
      <c r="N909" s="1">
        <v>19</v>
      </c>
    </row>
    <row r="910" spans="1:14" ht="12.75">
      <c r="A910" s="1">
        <v>20</v>
      </c>
      <c r="B910" s="1" t="s">
        <v>1283</v>
      </c>
      <c r="C910" t="s">
        <v>1302</v>
      </c>
      <c r="D910" t="s">
        <v>1043</v>
      </c>
      <c r="E910" s="1">
        <v>1994</v>
      </c>
      <c r="F910" s="1" t="s">
        <v>10</v>
      </c>
      <c r="G910" t="s">
        <v>388</v>
      </c>
      <c r="H910" s="3">
        <v>3</v>
      </c>
      <c r="I910" s="2">
        <v>6</v>
      </c>
      <c r="J910" s="1">
        <v>23</v>
      </c>
      <c r="K910">
        <v>9</v>
      </c>
      <c r="M910" s="5">
        <f>J910+K910+I910</f>
        <v>38</v>
      </c>
      <c r="N910" s="1">
        <v>20</v>
      </c>
    </row>
    <row r="911" spans="1:14" ht="12.75">
      <c r="A911" s="1">
        <v>21</v>
      </c>
      <c r="B911" s="1" t="s">
        <v>1283</v>
      </c>
      <c r="C911" t="s">
        <v>1303</v>
      </c>
      <c r="D911" t="s">
        <v>741</v>
      </c>
      <c r="E911" s="1">
        <v>1994</v>
      </c>
      <c r="F911" s="1" t="s">
        <v>205</v>
      </c>
      <c r="G911" t="s">
        <v>37</v>
      </c>
      <c r="H911">
        <v>18</v>
      </c>
      <c r="I911" s="2">
        <v>8</v>
      </c>
      <c r="J911" s="1">
        <v>12</v>
      </c>
      <c r="M911" s="5">
        <f>SUM(H911:J911)</f>
        <v>38</v>
      </c>
      <c r="N911" s="1">
        <v>20</v>
      </c>
    </row>
    <row r="912" spans="1:14" ht="12.75">
      <c r="A912" s="1">
        <v>22</v>
      </c>
      <c r="B912" s="1" t="s">
        <v>1283</v>
      </c>
      <c r="C912" t="s">
        <v>964</v>
      </c>
      <c r="D912" t="s">
        <v>977</v>
      </c>
      <c r="E912" s="1">
        <v>1994</v>
      </c>
      <c r="F912" s="1" t="s">
        <v>405</v>
      </c>
      <c r="G912" t="s">
        <v>598</v>
      </c>
      <c r="H912" s="8"/>
      <c r="I912">
        <v>23</v>
      </c>
      <c r="L912">
        <v>12</v>
      </c>
      <c r="M912" s="5">
        <f>SUM(I912:L912)</f>
        <v>35</v>
      </c>
      <c r="N912" s="1">
        <v>22</v>
      </c>
    </row>
    <row r="913" spans="1:14" ht="12.75">
      <c r="A913" s="1">
        <v>23</v>
      </c>
      <c r="B913" s="1" t="s">
        <v>1283</v>
      </c>
      <c r="C913" t="s">
        <v>1304</v>
      </c>
      <c r="D913" t="s">
        <v>741</v>
      </c>
      <c r="E913" s="1">
        <v>1994</v>
      </c>
      <c r="F913" s="1" t="s">
        <v>10</v>
      </c>
      <c r="G913" t="s">
        <v>388</v>
      </c>
      <c r="H913" s="8"/>
      <c r="I913">
        <v>11</v>
      </c>
      <c r="J913" s="4">
        <v>9</v>
      </c>
      <c r="K913">
        <v>12</v>
      </c>
      <c r="M913" s="5">
        <f>SUM(I913:K913)</f>
        <v>32</v>
      </c>
      <c r="N913" s="1">
        <v>23</v>
      </c>
    </row>
    <row r="914" spans="1:14" ht="12.75">
      <c r="A914" s="1">
        <v>24</v>
      </c>
      <c r="B914" s="1" t="s">
        <v>1283</v>
      </c>
      <c r="C914" t="s">
        <v>1305</v>
      </c>
      <c r="D914" t="s">
        <v>1025</v>
      </c>
      <c r="E914" s="1">
        <v>1994</v>
      </c>
      <c r="F914" s="1" t="s">
        <v>200</v>
      </c>
      <c r="G914" t="s">
        <v>885</v>
      </c>
      <c r="H914">
        <v>8</v>
      </c>
      <c r="I914">
        <v>17</v>
      </c>
      <c r="L914">
        <v>6</v>
      </c>
      <c r="M914" s="5">
        <f>SUM(H914:L914)</f>
        <v>31</v>
      </c>
      <c r="N914" s="1">
        <v>24</v>
      </c>
    </row>
    <row r="915" spans="1:14" ht="12.75">
      <c r="A915" s="1">
        <v>25</v>
      </c>
      <c r="B915" s="1" t="s">
        <v>1283</v>
      </c>
      <c r="C915" t="s">
        <v>1291</v>
      </c>
      <c r="D915" t="s">
        <v>741</v>
      </c>
      <c r="E915" s="1">
        <v>1994</v>
      </c>
      <c r="F915" s="1" t="s">
        <v>200</v>
      </c>
      <c r="G915" t="s">
        <v>141</v>
      </c>
      <c r="H915" s="8"/>
      <c r="I915">
        <v>16</v>
      </c>
      <c r="K915">
        <v>11</v>
      </c>
      <c r="M915" s="5">
        <f>SUM(I915:K915)</f>
        <v>27</v>
      </c>
      <c r="N915" s="1">
        <v>25</v>
      </c>
    </row>
    <row r="916" spans="1:14" ht="12.75">
      <c r="A916" s="1">
        <v>26</v>
      </c>
      <c r="B916" s="1" t="s">
        <v>1283</v>
      </c>
      <c r="C916" t="s">
        <v>1306</v>
      </c>
      <c r="D916" t="s">
        <v>1193</v>
      </c>
      <c r="E916" s="1">
        <v>1994</v>
      </c>
      <c r="G916" t="s">
        <v>444</v>
      </c>
      <c r="H916" s="8"/>
      <c r="I916">
        <v>7</v>
      </c>
      <c r="J916" s="1">
        <v>15</v>
      </c>
      <c r="K916" s="2">
        <v>5</v>
      </c>
      <c r="L916" s="2"/>
      <c r="M916" s="5">
        <f>SUM(I916:K916)</f>
        <v>27</v>
      </c>
      <c r="N916" s="1">
        <v>25</v>
      </c>
    </row>
    <row r="917" spans="1:14" ht="12.75">
      <c r="A917" s="1">
        <v>27</v>
      </c>
      <c r="B917" s="1" t="s">
        <v>1283</v>
      </c>
      <c r="C917" t="s">
        <v>1307</v>
      </c>
      <c r="D917" t="s">
        <v>978</v>
      </c>
      <c r="E917" s="1">
        <v>1994</v>
      </c>
      <c r="F917" s="1" t="s">
        <v>200</v>
      </c>
      <c r="G917" t="s">
        <v>141</v>
      </c>
      <c r="H917">
        <v>13</v>
      </c>
      <c r="I917">
        <v>13</v>
      </c>
      <c r="M917" s="5">
        <f>SUM(H917:J917)</f>
        <v>26</v>
      </c>
      <c r="N917" s="1">
        <v>27</v>
      </c>
    </row>
    <row r="918" spans="1:14" ht="12.75">
      <c r="A918" s="1">
        <v>28</v>
      </c>
      <c r="B918" s="1" t="s">
        <v>1283</v>
      </c>
      <c r="C918" t="s">
        <v>1308</v>
      </c>
      <c r="D918" t="s">
        <v>1309</v>
      </c>
      <c r="E918" s="1">
        <v>1994</v>
      </c>
      <c r="F918" s="1" t="s">
        <v>34</v>
      </c>
      <c r="G918" t="s">
        <v>27</v>
      </c>
      <c r="H918" s="8"/>
      <c r="I918">
        <v>4</v>
      </c>
      <c r="J918" s="1">
        <v>16</v>
      </c>
      <c r="K918" s="2">
        <v>2</v>
      </c>
      <c r="L918" s="2"/>
      <c r="M918" s="5">
        <f>SUM(I918:K918)</f>
        <v>22</v>
      </c>
      <c r="N918" s="1">
        <v>28</v>
      </c>
    </row>
    <row r="919" spans="1:14" ht="12.75">
      <c r="A919" s="1">
        <v>29</v>
      </c>
      <c r="B919" s="1" t="s">
        <v>1283</v>
      </c>
      <c r="C919" t="s">
        <v>1310</v>
      </c>
      <c r="D919" t="s">
        <v>985</v>
      </c>
      <c r="E919" s="1">
        <v>1993</v>
      </c>
      <c r="F919" s="1" t="s">
        <v>10</v>
      </c>
      <c r="G919" t="s">
        <v>1021</v>
      </c>
      <c r="H919">
        <v>22</v>
      </c>
      <c r="M919" s="5">
        <f>SUM(H919:J919)</f>
        <v>22</v>
      </c>
      <c r="N919" s="1">
        <v>28</v>
      </c>
    </row>
    <row r="920" spans="1:14" ht="12.75">
      <c r="A920" s="1">
        <v>30</v>
      </c>
      <c r="B920" s="1" t="s">
        <v>1283</v>
      </c>
      <c r="C920" t="s">
        <v>1311</v>
      </c>
      <c r="D920" t="s">
        <v>1312</v>
      </c>
      <c r="E920" s="1">
        <v>1994</v>
      </c>
      <c r="F920" s="1" t="s">
        <v>34</v>
      </c>
      <c r="G920" t="s">
        <v>322</v>
      </c>
      <c r="H920" s="8"/>
      <c r="I920">
        <v>12</v>
      </c>
      <c r="K920">
        <v>8</v>
      </c>
      <c r="M920" s="5">
        <f>SUM(I920:K920)</f>
        <v>20</v>
      </c>
      <c r="N920" s="1">
        <v>30</v>
      </c>
    </row>
    <row r="921" spans="1:14" ht="12.75">
      <c r="A921" s="1">
        <v>31</v>
      </c>
      <c r="B921" s="1" t="s">
        <v>1283</v>
      </c>
      <c r="C921" t="s">
        <v>1313</v>
      </c>
      <c r="D921" t="s">
        <v>1069</v>
      </c>
      <c r="E921" s="1">
        <v>1994</v>
      </c>
      <c r="F921" s="1" t="s">
        <v>17</v>
      </c>
      <c r="G921" t="s">
        <v>598</v>
      </c>
      <c r="H921" s="8"/>
      <c r="I921">
        <v>9</v>
      </c>
      <c r="J921" s="1">
        <v>11</v>
      </c>
      <c r="M921" s="5">
        <f>SUM(H921:J921)</f>
        <v>20</v>
      </c>
      <c r="N921" s="1">
        <v>30</v>
      </c>
    </row>
    <row r="922" spans="1:14" ht="12.75">
      <c r="A922" s="1">
        <v>32</v>
      </c>
      <c r="B922" s="1" t="s">
        <v>1283</v>
      </c>
      <c r="C922" t="s">
        <v>1314</v>
      </c>
      <c r="D922" t="s">
        <v>741</v>
      </c>
      <c r="E922" s="1">
        <v>1994</v>
      </c>
      <c r="G922" t="s">
        <v>1278</v>
      </c>
      <c r="H922">
        <v>6</v>
      </c>
      <c r="J922" s="1">
        <v>13</v>
      </c>
      <c r="M922" s="5">
        <f>SUM(H922:J922)</f>
        <v>19</v>
      </c>
      <c r="N922" s="1">
        <v>32</v>
      </c>
    </row>
    <row r="923" spans="1:14" ht="12.75">
      <c r="A923" s="1">
        <v>33</v>
      </c>
      <c r="B923" s="1" t="s">
        <v>1283</v>
      </c>
      <c r="C923" t="s">
        <v>1315</v>
      </c>
      <c r="D923" t="s">
        <v>741</v>
      </c>
      <c r="E923" s="1">
        <v>1994</v>
      </c>
      <c r="F923" s="1" t="s">
        <v>205</v>
      </c>
      <c r="G923" t="s">
        <v>156</v>
      </c>
      <c r="H923">
        <v>16</v>
      </c>
      <c r="L923">
        <v>2</v>
      </c>
      <c r="M923" s="5">
        <f>SUM(H923:L923)</f>
        <v>18</v>
      </c>
      <c r="N923" s="1">
        <v>33</v>
      </c>
    </row>
    <row r="924" spans="1:14" ht="12.75">
      <c r="A924" s="1">
        <v>34</v>
      </c>
      <c r="B924" s="1" t="s">
        <v>1283</v>
      </c>
      <c r="C924" t="s">
        <v>1316</v>
      </c>
      <c r="D924" t="s">
        <v>961</v>
      </c>
      <c r="E924" s="1">
        <v>1994</v>
      </c>
      <c r="F924" s="1" t="s">
        <v>10</v>
      </c>
      <c r="G924" t="s">
        <v>388</v>
      </c>
      <c r="H924" s="8"/>
      <c r="I924">
        <v>18</v>
      </c>
      <c r="M924" s="5">
        <f>SUM(H924:J924)</f>
        <v>18</v>
      </c>
      <c r="N924" s="1">
        <v>33</v>
      </c>
    </row>
    <row r="925" spans="1:14" ht="12.75">
      <c r="A925" s="1">
        <v>35</v>
      </c>
      <c r="B925" s="1" t="s">
        <v>1283</v>
      </c>
      <c r="C925" t="s">
        <v>1317</v>
      </c>
      <c r="D925" t="s">
        <v>1084</v>
      </c>
      <c r="E925" s="1">
        <v>1994</v>
      </c>
      <c r="F925" s="1" t="s">
        <v>21</v>
      </c>
      <c r="G925" t="s">
        <v>645</v>
      </c>
      <c r="K925">
        <v>10</v>
      </c>
      <c r="L925">
        <v>7</v>
      </c>
      <c r="M925" s="1">
        <f>K925+L925</f>
        <v>17</v>
      </c>
      <c r="N925" s="1">
        <v>35</v>
      </c>
    </row>
    <row r="926" spans="1:14" ht="12.75">
      <c r="A926" s="1">
        <v>36</v>
      </c>
      <c r="B926" s="1" t="s">
        <v>1283</v>
      </c>
      <c r="C926" t="s">
        <v>1318</v>
      </c>
      <c r="D926" t="s">
        <v>961</v>
      </c>
      <c r="E926" s="1">
        <v>1994</v>
      </c>
      <c r="F926" s="1" t="s">
        <v>34</v>
      </c>
      <c r="G926" t="s">
        <v>293</v>
      </c>
      <c r="H926" s="2">
        <v>4</v>
      </c>
      <c r="J926" s="1">
        <v>7</v>
      </c>
      <c r="K926">
        <v>6</v>
      </c>
      <c r="M926" s="5">
        <f>J926+K926+H926</f>
        <v>17</v>
      </c>
      <c r="N926" s="1">
        <v>35</v>
      </c>
    </row>
    <row r="927" spans="1:14" ht="12.75">
      <c r="A927" s="1">
        <v>37</v>
      </c>
      <c r="B927" s="1" t="s">
        <v>1283</v>
      </c>
      <c r="C927" t="s">
        <v>1319</v>
      </c>
      <c r="D927" t="s">
        <v>1122</v>
      </c>
      <c r="E927" s="1">
        <v>1994</v>
      </c>
      <c r="F927" s="1" t="s">
        <v>205</v>
      </c>
      <c r="G927" t="s">
        <v>322</v>
      </c>
      <c r="H927">
        <v>17</v>
      </c>
      <c r="M927" s="5">
        <f>SUM(H927:K927)</f>
        <v>17</v>
      </c>
      <c r="N927" s="1">
        <v>35</v>
      </c>
    </row>
    <row r="928" spans="1:14" ht="12.75">
      <c r="A928" s="1">
        <v>38</v>
      </c>
      <c r="B928" s="1" t="s">
        <v>1283</v>
      </c>
      <c r="C928" t="s">
        <v>1320</v>
      </c>
      <c r="D928" t="s">
        <v>961</v>
      </c>
      <c r="E928" s="1">
        <v>1994</v>
      </c>
      <c r="F928" s="1" t="s">
        <v>34</v>
      </c>
      <c r="G928" t="s">
        <v>293</v>
      </c>
      <c r="H928">
        <v>7</v>
      </c>
      <c r="J928" s="1">
        <v>8</v>
      </c>
      <c r="K928" s="2">
        <v>1</v>
      </c>
      <c r="L928" s="2"/>
      <c r="M928" s="5">
        <f>SUM(H928:K928)</f>
        <v>16</v>
      </c>
      <c r="N928" s="1">
        <v>38</v>
      </c>
    </row>
    <row r="929" spans="1:14" ht="12.75">
      <c r="A929" s="1">
        <v>39</v>
      </c>
      <c r="B929" s="1" t="s">
        <v>1283</v>
      </c>
      <c r="C929" t="s">
        <v>1321</v>
      </c>
      <c r="D929" t="s">
        <v>1322</v>
      </c>
      <c r="E929" s="1">
        <v>1994</v>
      </c>
      <c r="F929" s="1" t="s">
        <v>52</v>
      </c>
      <c r="G929" t="s">
        <v>1323</v>
      </c>
      <c r="J929" s="1">
        <v>10</v>
      </c>
      <c r="K929">
        <v>4</v>
      </c>
      <c r="M929" s="5">
        <f>J929+K929</f>
        <v>14</v>
      </c>
      <c r="N929" s="1">
        <v>39</v>
      </c>
    </row>
    <row r="930" spans="1:14" ht="12.75">
      <c r="A930" s="1">
        <v>40</v>
      </c>
      <c r="B930" s="1" t="s">
        <v>1283</v>
      </c>
      <c r="C930" t="s">
        <v>1324</v>
      </c>
      <c r="D930" t="s">
        <v>1043</v>
      </c>
      <c r="E930" s="1">
        <v>1994</v>
      </c>
      <c r="F930" s="1" t="s">
        <v>17</v>
      </c>
      <c r="G930" t="s">
        <v>759</v>
      </c>
      <c r="H930">
        <v>14</v>
      </c>
      <c r="M930" s="5">
        <f>SUM(H930:J930)</f>
        <v>14</v>
      </c>
      <c r="N930" s="1">
        <v>39</v>
      </c>
    </row>
    <row r="931" spans="1:14" ht="12.75">
      <c r="A931" s="1">
        <v>41</v>
      </c>
      <c r="B931" s="1" t="s">
        <v>1283</v>
      </c>
      <c r="C931" t="s">
        <v>1325</v>
      </c>
      <c r="D931" t="s">
        <v>1012</v>
      </c>
      <c r="E931" s="1">
        <v>1994</v>
      </c>
      <c r="G931" t="s">
        <v>604</v>
      </c>
      <c r="H931" s="8"/>
      <c r="I931">
        <v>5</v>
      </c>
      <c r="J931" s="1">
        <v>1</v>
      </c>
      <c r="L931">
        <v>4</v>
      </c>
      <c r="M931" s="5">
        <f>SUM(I931:L931)</f>
        <v>10</v>
      </c>
      <c r="N931" s="1">
        <v>41</v>
      </c>
    </row>
    <row r="932" spans="1:14" ht="12.75">
      <c r="A932" s="1">
        <v>42</v>
      </c>
      <c r="B932" s="1" t="s">
        <v>1283</v>
      </c>
      <c r="C932" t="s">
        <v>1326</v>
      </c>
      <c r="D932" t="s">
        <v>978</v>
      </c>
      <c r="E932" s="1">
        <v>1994</v>
      </c>
      <c r="F932" s="1" t="s">
        <v>10</v>
      </c>
      <c r="G932" t="s">
        <v>468</v>
      </c>
      <c r="H932">
        <v>5</v>
      </c>
      <c r="J932" s="1">
        <v>2</v>
      </c>
      <c r="L932">
        <v>3</v>
      </c>
      <c r="M932" s="5">
        <f>SUM(H932:L932)</f>
        <v>10</v>
      </c>
      <c r="N932" s="1">
        <v>41</v>
      </c>
    </row>
    <row r="933" spans="1:14" ht="12.75">
      <c r="A933" s="1">
        <v>43</v>
      </c>
      <c r="B933" s="1" t="s">
        <v>1283</v>
      </c>
      <c r="C933" t="s">
        <v>1327</v>
      </c>
      <c r="D933" t="s">
        <v>1061</v>
      </c>
      <c r="E933" s="1">
        <v>1994</v>
      </c>
      <c r="F933" s="1" t="s">
        <v>17</v>
      </c>
      <c r="G933" t="s">
        <v>1328</v>
      </c>
      <c r="H933" s="8"/>
      <c r="I933">
        <v>10</v>
      </c>
      <c r="M933" s="5">
        <f>SUM(H933:J933)</f>
        <v>10</v>
      </c>
      <c r="N933" s="1">
        <v>41</v>
      </c>
    </row>
    <row r="934" spans="1:14" ht="12.75">
      <c r="A934" s="1">
        <v>44</v>
      </c>
      <c r="B934" s="1" t="s">
        <v>1283</v>
      </c>
      <c r="C934" t="s">
        <v>1329</v>
      </c>
      <c r="D934" t="s">
        <v>1003</v>
      </c>
      <c r="E934" s="1">
        <v>1994</v>
      </c>
      <c r="F934" s="1" t="s">
        <v>21</v>
      </c>
      <c r="G934" t="s">
        <v>1330</v>
      </c>
      <c r="K934">
        <v>7</v>
      </c>
      <c r="M934" s="5">
        <f>SUM(H934:K934)</f>
        <v>7</v>
      </c>
      <c r="N934" s="1">
        <v>44</v>
      </c>
    </row>
    <row r="935" spans="1:14" ht="12.75">
      <c r="A935" s="1">
        <v>45</v>
      </c>
      <c r="B935" s="1" t="s">
        <v>1283</v>
      </c>
      <c r="C935" t="s">
        <v>1331</v>
      </c>
      <c r="D935" t="s">
        <v>1193</v>
      </c>
      <c r="E935" s="1">
        <v>1994</v>
      </c>
      <c r="F935" s="1" t="s">
        <v>10</v>
      </c>
      <c r="G935" t="s">
        <v>11</v>
      </c>
      <c r="H935" s="8"/>
      <c r="I935">
        <v>3</v>
      </c>
      <c r="J935" s="1">
        <v>4</v>
      </c>
      <c r="M935" s="5">
        <f>SUM(H935:K935)</f>
        <v>7</v>
      </c>
      <c r="N935" s="1">
        <v>44</v>
      </c>
    </row>
    <row r="936" spans="1:14" ht="12.75">
      <c r="A936" s="1">
        <v>46</v>
      </c>
      <c r="B936" s="1" t="s">
        <v>1283</v>
      </c>
      <c r="C936" t="s">
        <v>1332</v>
      </c>
      <c r="D936" t="s">
        <v>1101</v>
      </c>
      <c r="E936" s="1">
        <v>1994</v>
      </c>
      <c r="F936" s="1" t="s">
        <v>52</v>
      </c>
      <c r="G936" t="s">
        <v>720</v>
      </c>
      <c r="J936" s="1">
        <v>6</v>
      </c>
      <c r="M936" s="5">
        <f>SUM(H936:J936)</f>
        <v>6</v>
      </c>
      <c r="N936" s="1">
        <v>46</v>
      </c>
    </row>
    <row r="937" spans="1:14" ht="12.75">
      <c r="A937" s="1">
        <v>47</v>
      </c>
      <c r="B937" s="1" t="s">
        <v>1283</v>
      </c>
      <c r="C937" t="s">
        <v>1333</v>
      </c>
      <c r="D937" t="s">
        <v>1334</v>
      </c>
      <c r="E937" s="1">
        <v>1994</v>
      </c>
      <c r="F937" s="1" t="s">
        <v>52</v>
      </c>
      <c r="G937" t="s">
        <v>1335</v>
      </c>
      <c r="J937" s="1">
        <v>5</v>
      </c>
      <c r="M937" s="5">
        <f>SUM(H937:J937)</f>
        <v>5</v>
      </c>
      <c r="N937" s="1">
        <v>47</v>
      </c>
    </row>
    <row r="938" spans="1:14" ht="12.75">
      <c r="A938" s="1">
        <v>48</v>
      </c>
      <c r="B938" s="1" t="s">
        <v>1283</v>
      </c>
      <c r="C938" t="s">
        <v>1336</v>
      </c>
      <c r="D938" t="s">
        <v>1061</v>
      </c>
      <c r="E938" s="1">
        <v>1994</v>
      </c>
      <c r="G938" t="s">
        <v>468</v>
      </c>
      <c r="H938" s="8"/>
      <c r="I938">
        <v>2</v>
      </c>
      <c r="J938" s="1">
        <v>3</v>
      </c>
      <c r="M938" s="5">
        <f>SUM(H938:J938)</f>
        <v>5</v>
      </c>
      <c r="N938" s="1">
        <v>47</v>
      </c>
    </row>
    <row r="939" spans="1:14" ht="12.75">
      <c r="A939" s="1">
        <v>49</v>
      </c>
      <c r="B939" s="1" t="s">
        <v>1283</v>
      </c>
      <c r="C939" t="s">
        <v>1337</v>
      </c>
      <c r="D939" t="s">
        <v>1090</v>
      </c>
      <c r="E939" s="1">
        <v>1994</v>
      </c>
      <c r="F939" s="1" t="s">
        <v>21</v>
      </c>
      <c r="G939" t="s">
        <v>1338</v>
      </c>
      <c r="K939">
        <v>3</v>
      </c>
      <c r="M939" s="1">
        <f>K939</f>
        <v>3</v>
      </c>
      <c r="N939" s="1">
        <v>49</v>
      </c>
    </row>
    <row r="940" spans="1:14" ht="12.75">
      <c r="A940" s="1">
        <v>50</v>
      </c>
      <c r="B940" s="1" t="s">
        <v>1283</v>
      </c>
      <c r="C940" t="s">
        <v>1339</v>
      </c>
      <c r="D940" t="s">
        <v>961</v>
      </c>
      <c r="E940" s="1">
        <v>1994</v>
      </c>
      <c r="F940" s="1" t="s">
        <v>17</v>
      </c>
      <c r="G940" t="s">
        <v>468</v>
      </c>
      <c r="H940" s="8"/>
      <c r="I940">
        <v>1</v>
      </c>
      <c r="L940">
        <v>1</v>
      </c>
      <c r="M940" s="5">
        <f>SUM(H940:L940)</f>
        <v>2</v>
      </c>
      <c r="N940" s="1">
        <v>50</v>
      </c>
    </row>
    <row r="941" spans="1:14" ht="12.75">
      <c r="A941" s="1">
        <v>51</v>
      </c>
      <c r="B941" s="1" t="s">
        <v>1283</v>
      </c>
      <c r="C941" t="s">
        <v>1340</v>
      </c>
      <c r="D941" t="s">
        <v>741</v>
      </c>
      <c r="E941" s="1">
        <v>1993</v>
      </c>
      <c r="F941" s="1" t="s">
        <v>17</v>
      </c>
      <c r="G941" t="s">
        <v>1021</v>
      </c>
      <c r="H941">
        <v>2</v>
      </c>
      <c r="M941" s="5">
        <f>SUM(H941:J941)</f>
        <v>2</v>
      </c>
      <c r="N941" s="1">
        <v>50</v>
      </c>
    </row>
    <row r="942" spans="1:14" ht="12.75">
      <c r="A942" s="1">
        <v>52</v>
      </c>
      <c r="B942" s="1" t="s">
        <v>1283</v>
      </c>
      <c r="C942" t="s">
        <v>1341</v>
      </c>
      <c r="D942" t="s">
        <v>993</v>
      </c>
      <c r="E942" s="1">
        <v>1994</v>
      </c>
      <c r="F942" s="1" t="s">
        <v>17</v>
      </c>
      <c r="G942" t="s">
        <v>32</v>
      </c>
      <c r="H942">
        <v>1</v>
      </c>
      <c r="M942" s="5">
        <f>SUM(H942:J942)</f>
        <v>1</v>
      </c>
      <c r="N942" s="1">
        <v>52</v>
      </c>
    </row>
    <row r="944" spans="8:14" ht="12.75">
      <c r="H944" t="s">
        <v>0</v>
      </c>
      <c r="I944" t="s">
        <v>1</v>
      </c>
      <c r="J944" t="s">
        <v>2</v>
      </c>
      <c r="K944" t="s">
        <v>3</v>
      </c>
      <c r="L944" t="s">
        <v>4</v>
      </c>
      <c r="M944" s="1" t="s">
        <v>5</v>
      </c>
      <c r="N944" s="1" t="s">
        <v>6</v>
      </c>
    </row>
    <row r="945" spans="1:14" ht="12.75">
      <c r="A945" s="1">
        <v>1</v>
      </c>
      <c r="B945" s="1" t="s">
        <v>1342</v>
      </c>
      <c r="C945" t="s">
        <v>1343</v>
      </c>
      <c r="D945" t="s">
        <v>1031</v>
      </c>
      <c r="E945" s="1">
        <v>1994</v>
      </c>
      <c r="F945" s="1" t="s">
        <v>405</v>
      </c>
      <c r="G945" t="s">
        <v>11</v>
      </c>
      <c r="H945" s="8"/>
      <c r="I945" s="3">
        <v>17</v>
      </c>
      <c r="J945" s="1">
        <v>32</v>
      </c>
      <c r="K945">
        <v>35</v>
      </c>
      <c r="L945">
        <v>50</v>
      </c>
      <c r="M945" s="5">
        <f>SUM(J945:L945)</f>
        <v>117</v>
      </c>
      <c r="N945" s="1">
        <v>1</v>
      </c>
    </row>
    <row r="946" spans="1:14" ht="12.75">
      <c r="A946" s="1">
        <v>2</v>
      </c>
      <c r="B946" s="1" t="s">
        <v>1342</v>
      </c>
      <c r="C946" t="s">
        <v>1144</v>
      </c>
      <c r="D946" t="s">
        <v>999</v>
      </c>
      <c r="E946" s="1">
        <v>1993</v>
      </c>
      <c r="F946" s="1" t="s">
        <v>405</v>
      </c>
      <c r="G946" t="s">
        <v>282</v>
      </c>
      <c r="H946">
        <v>40</v>
      </c>
      <c r="I946" s="2">
        <v>35</v>
      </c>
      <c r="J946" s="1">
        <v>40</v>
      </c>
      <c r="K946" s="3">
        <v>29</v>
      </c>
      <c r="L946" s="2"/>
      <c r="M946" s="5">
        <f>SUM(H946:J946)</f>
        <v>115</v>
      </c>
      <c r="N946" s="1">
        <v>2</v>
      </c>
    </row>
    <row r="947" spans="1:14" ht="12.75">
      <c r="A947" s="1">
        <v>3</v>
      </c>
      <c r="B947" s="1" t="s">
        <v>1342</v>
      </c>
      <c r="C947" t="s">
        <v>1344</v>
      </c>
      <c r="D947" t="s">
        <v>1173</v>
      </c>
      <c r="E947" s="1">
        <v>1993</v>
      </c>
      <c r="F947" s="1" t="s">
        <v>405</v>
      </c>
      <c r="G947" t="s">
        <v>506</v>
      </c>
      <c r="H947" s="2">
        <v>32</v>
      </c>
      <c r="I947">
        <v>40</v>
      </c>
      <c r="J947" s="1"/>
      <c r="K947">
        <v>40</v>
      </c>
      <c r="M947" s="5">
        <f>SUM(H947:K947)</f>
        <v>112</v>
      </c>
      <c r="N947" s="1">
        <v>3</v>
      </c>
    </row>
    <row r="948" spans="1:14" ht="12.75">
      <c r="A948" s="1">
        <v>4</v>
      </c>
      <c r="B948" s="1" t="s">
        <v>1342</v>
      </c>
      <c r="C948" t="s">
        <v>1345</v>
      </c>
      <c r="D948" t="s">
        <v>1067</v>
      </c>
      <c r="E948" s="1">
        <v>1993</v>
      </c>
      <c r="F948" s="1" t="s">
        <v>205</v>
      </c>
      <c r="G948" t="s">
        <v>583</v>
      </c>
      <c r="H948">
        <v>35</v>
      </c>
      <c r="J948" s="1">
        <v>35</v>
      </c>
      <c r="L948">
        <v>38</v>
      </c>
      <c r="M948" s="5">
        <f>SUM(H948:L948)</f>
        <v>108</v>
      </c>
      <c r="N948" s="1">
        <v>4</v>
      </c>
    </row>
    <row r="949" spans="1:14" ht="12.75">
      <c r="A949" s="1">
        <v>5</v>
      </c>
      <c r="B949" s="1" t="s">
        <v>1342</v>
      </c>
      <c r="C949" t="s">
        <v>1346</v>
      </c>
      <c r="D949" t="s">
        <v>1134</v>
      </c>
      <c r="E949" s="1">
        <v>1993</v>
      </c>
      <c r="F949" s="1" t="s">
        <v>205</v>
      </c>
      <c r="G949" t="s">
        <v>322</v>
      </c>
      <c r="H949" s="8"/>
      <c r="I949" s="3">
        <v>29</v>
      </c>
      <c r="J949" s="1">
        <v>29</v>
      </c>
      <c r="K949">
        <v>32</v>
      </c>
      <c r="L949">
        <v>44</v>
      </c>
      <c r="M949" s="5">
        <f>SUM(J949:L949)</f>
        <v>105</v>
      </c>
      <c r="N949" s="1">
        <v>5</v>
      </c>
    </row>
    <row r="950" spans="1:14" ht="12.75">
      <c r="A950" s="1">
        <v>6</v>
      </c>
      <c r="B950" s="1" t="s">
        <v>1342</v>
      </c>
      <c r="C950" t="s">
        <v>1347</v>
      </c>
      <c r="D950" t="s">
        <v>985</v>
      </c>
      <c r="E950" s="1">
        <v>1993</v>
      </c>
      <c r="F950" s="1" t="s">
        <v>205</v>
      </c>
      <c r="G950" t="s">
        <v>42</v>
      </c>
      <c r="H950">
        <v>27</v>
      </c>
      <c r="I950" s="3">
        <v>21</v>
      </c>
      <c r="J950" s="1"/>
      <c r="K950">
        <v>25</v>
      </c>
      <c r="L950">
        <v>31</v>
      </c>
      <c r="M950" s="5">
        <f>SUM(H950:L950)-I950</f>
        <v>83</v>
      </c>
      <c r="N950" s="1">
        <v>6</v>
      </c>
    </row>
    <row r="951" spans="1:14" ht="12.75">
      <c r="A951" s="1">
        <v>7</v>
      </c>
      <c r="B951" s="1" t="s">
        <v>1342</v>
      </c>
      <c r="C951" t="s">
        <v>1348</v>
      </c>
      <c r="D951" t="s">
        <v>1074</v>
      </c>
      <c r="E951" s="1">
        <v>1993</v>
      </c>
      <c r="F951" s="1" t="s">
        <v>34</v>
      </c>
      <c r="G951" t="s">
        <v>696</v>
      </c>
      <c r="H951">
        <v>29</v>
      </c>
      <c r="I951">
        <v>27</v>
      </c>
      <c r="J951" s="7">
        <v>22</v>
      </c>
      <c r="L951">
        <v>27</v>
      </c>
      <c r="M951" s="5">
        <f>SUM(H951:J951)-J951+L951</f>
        <v>83</v>
      </c>
      <c r="N951" s="1">
        <v>6</v>
      </c>
    </row>
    <row r="952" spans="1:14" ht="12.75">
      <c r="A952" s="1">
        <v>8</v>
      </c>
      <c r="B952" s="1" t="s">
        <v>1342</v>
      </c>
      <c r="C952" t="s">
        <v>1349</v>
      </c>
      <c r="D952" t="s">
        <v>1350</v>
      </c>
      <c r="E952" s="1">
        <v>1992</v>
      </c>
      <c r="F952" s="1" t="s">
        <v>747</v>
      </c>
      <c r="G952" t="s">
        <v>530</v>
      </c>
      <c r="J952" s="1">
        <v>24</v>
      </c>
      <c r="K952">
        <v>24</v>
      </c>
      <c r="L952">
        <v>34</v>
      </c>
      <c r="M952" s="5">
        <f>SUM(I952:L952)</f>
        <v>82</v>
      </c>
      <c r="N952" s="1">
        <v>8</v>
      </c>
    </row>
    <row r="953" spans="1:14" ht="12.75">
      <c r="A953" s="1">
        <v>9</v>
      </c>
      <c r="B953" s="1" t="s">
        <v>1342</v>
      </c>
      <c r="C953" t="s">
        <v>1071</v>
      </c>
      <c r="D953" t="s">
        <v>1069</v>
      </c>
      <c r="E953" s="1">
        <v>1993</v>
      </c>
      <c r="F953" s="1" t="s">
        <v>405</v>
      </c>
      <c r="G953" t="s">
        <v>1351</v>
      </c>
      <c r="H953" s="8"/>
      <c r="I953">
        <v>32</v>
      </c>
      <c r="J953" s="4">
        <v>21</v>
      </c>
      <c r="K953">
        <v>27</v>
      </c>
      <c r="M953" s="5">
        <f>SUM(H953:K953)</f>
        <v>80</v>
      </c>
      <c r="N953" s="1">
        <v>9</v>
      </c>
    </row>
    <row r="954" spans="1:14" ht="12.75">
      <c r="A954" s="1">
        <v>10</v>
      </c>
      <c r="B954" s="1" t="s">
        <v>1342</v>
      </c>
      <c r="C954" t="s">
        <v>1352</v>
      </c>
      <c r="D954" t="s">
        <v>1043</v>
      </c>
      <c r="E954" s="1">
        <v>1993</v>
      </c>
      <c r="F954" s="1" t="s">
        <v>405</v>
      </c>
      <c r="G954" t="s">
        <v>129</v>
      </c>
      <c r="H954">
        <v>25</v>
      </c>
      <c r="I954" s="3">
        <v>20</v>
      </c>
      <c r="J954" s="1">
        <v>25</v>
      </c>
      <c r="K954" s="3">
        <v>20</v>
      </c>
      <c r="L954">
        <v>26</v>
      </c>
      <c r="M954" s="5">
        <f>SUM(H954:J954)-I954+L954</f>
        <v>76</v>
      </c>
      <c r="N954" s="1">
        <v>10</v>
      </c>
    </row>
    <row r="955" spans="1:14" ht="12.75">
      <c r="A955" s="1">
        <v>11</v>
      </c>
      <c r="B955" s="1" t="s">
        <v>1342</v>
      </c>
      <c r="C955" s="10" t="s">
        <v>1353</v>
      </c>
      <c r="D955" s="10" t="s">
        <v>1354</v>
      </c>
      <c r="E955" s="9">
        <v>1993</v>
      </c>
      <c r="F955" s="9" t="s">
        <v>459</v>
      </c>
      <c r="G955" s="10" t="s">
        <v>1355</v>
      </c>
      <c r="H955" s="10"/>
      <c r="I955" s="10"/>
      <c r="J955" s="9">
        <v>19</v>
      </c>
      <c r="K955" s="10">
        <v>22</v>
      </c>
      <c r="L955">
        <v>28</v>
      </c>
      <c r="M955" s="11">
        <f>SUM(J955:L955)</f>
        <v>69</v>
      </c>
      <c r="N955" s="1">
        <v>11</v>
      </c>
    </row>
    <row r="956" spans="1:14" ht="12.75">
      <c r="A956" s="1">
        <v>12</v>
      </c>
      <c r="B956" s="1" t="s">
        <v>1342</v>
      </c>
      <c r="C956" t="s">
        <v>1356</v>
      </c>
      <c r="D956" t="s">
        <v>961</v>
      </c>
      <c r="E956" s="1">
        <v>1993</v>
      </c>
      <c r="F956" s="1" t="s">
        <v>205</v>
      </c>
      <c r="G956" t="s">
        <v>600</v>
      </c>
      <c r="H956">
        <v>22</v>
      </c>
      <c r="I956">
        <v>22</v>
      </c>
      <c r="J956" s="1"/>
      <c r="K956" s="3">
        <v>12</v>
      </c>
      <c r="L956">
        <v>25</v>
      </c>
      <c r="M956" s="5">
        <f>SUM(H956:J956)+L956</f>
        <v>69</v>
      </c>
      <c r="N956" s="1">
        <v>11</v>
      </c>
    </row>
    <row r="957" spans="1:14" ht="12.75">
      <c r="A957" s="1">
        <v>13</v>
      </c>
      <c r="B957" s="1" t="s">
        <v>1342</v>
      </c>
      <c r="C957" t="s">
        <v>1357</v>
      </c>
      <c r="D957" t="s">
        <v>1173</v>
      </c>
      <c r="E957" s="1">
        <v>1993</v>
      </c>
      <c r="F957" s="1" t="s">
        <v>205</v>
      </c>
      <c r="G957" t="s">
        <v>282</v>
      </c>
      <c r="H957">
        <v>24</v>
      </c>
      <c r="I957" s="2">
        <v>18</v>
      </c>
      <c r="J957" s="1">
        <v>27</v>
      </c>
      <c r="M957" s="5">
        <f>SUM(H957:J957)</f>
        <v>69</v>
      </c>
      <c r="N957" s="1">
        <v>11</v>
      </c>
    </row>
    <row r="958" spans="1:14" ht="12.75">
      <c r="A958" s="1">
        <v>14</v>
      </c>
      <c r="B958" s="1" t="s">
        <v>1342</v>
      </c>
      <c r="C958" t="s">
        <v>1358</v>
      </c>
      <c r="D958" t="s">
        <v>993</v>
      </c>
      <c r="E958" s="1">
        <v>1993</v>
      </c>
      <c r="F958" s="1" t="s">
        <v>205</v>
      </c>
      <c r="G958" t="s">
        <v>129</v>
      </c>
      <c r="H958" s="2">
        <v>21</v>
      </c>
      <c r="I958">
        <v>23</v>
      </c>
      <c r="J958" s="7">
        <v>16</v>
      </c>
      <c r="K958">
        <v>21</v>
      </c>
      <c r="M958" s="5">
        <f>SUM(H958:K958)-J958</f>
        <v>65</v>
      </c>
      <c r="N958" s="1">
        <v>14</v>
      </c>
    </row>
    <row r="959" spans="1:14" ht="12.75">
      <c r="A959" s="1">
        <v>15</v>
      </c>
      <c r="B959" s="1" t="s">
        <v>1342</v>
      </c>
      <c r="C959" t="s">
        <v>1359</v>
      </c>
      <c r="D959" t="s">
        <v>1020</v>
      </c>
      <c r="E959" s="1">
        <v>1993</v>
      </c>
      <c r="F959" s="1" t="s">
        <v>205</v>
      </c>
      <c r="G959" t="s">
        <v>600</v>
      </c>
      <c r="H959">
        <v>20</v>
      </c>
      <c r="I959" s="2">
        <v>15</v>
      </c>
      <c r="J959" s="1"/>
      <c r="K959">
        <v>18</v>
      </c>
      <c r="M959" s="5">
        <f>SUM(H959:K959)</f>
        <v>53</v>
      </c>
      <c r="N959" s="1">
        <v>15</v>
      </c>
    </row>
    <row r="960" spans="1:14" ht="12.75">
      <c r="A960" s="1">
        <v>16</v>
      </c>
      <c r="B960" s="1" t="s">
        <v>1342</v>
      </c>
      <c r="C960" t="s">
        <v>1360</v>
      </c>
      <c r="D960" t="s">
        <v>741</v>
      </c>
      <c r="E960" s="1">
        <v>1993</v>
      </c>
      <c r="F960" s="1" t="s">
        <v>17</v>
      </c>
      <c r="G960" t="s">
        <v>759</v>
      </c>
      <c r="H960">
        <v>23</v>
      </c>
      <c r="I960" s="3">
        <v>10</v>
      </c>
      <c r="J960" s="1">
        <v>15</v>
      </c>
      <c r="K960" s="2">
        <v>14</v>
      </c>
      <c r="L960" s="3">
        <v>12</v>
      </c>
      <c r="M960" s="5">
        <f>SUM(H960:K960)-I960</f>
        <v>52</v>
      </c>
      <c r="N960" s="1">
        <v>16</v>
      </c>
    </row>
    <row r="961" spans="1:14" ht="12.75">
      <c r="A961" s="1">
        <v>17</v>
      </c>
      <c r="B961" s="1" t="s">
        <v>1342</v>
      </c>
      <c r="C961" t="s">
        <v>1361</v>
      </c>
      <c r="D961" t="s">
        <v>1052</v>
      </c>
      <c r="E961" s="1">
        <v>1993</v>
      </c>
      <c r="F961" s="1" t="s">
        <v>17</v>
      </c>
      <c r="G961" t="s">
        <v>1362</v>
      </c>
      <c r="H961">
        <v>19</v>
      </c>
      <c r="I961" s="2">
        <v>13</v>
      </c>
      <c r="J961" s="1">
        <v>20</v>
      </c>
      <c r="L961" s="3">
        <v>5</v>
      </c>
      <c r="M961" s="5">
        <f>SUM(H961:J961)</f>
        <v>52</v>
      </c>
      <c r="N961" s="1">
        <v>16</v>
      </c>
    </row>
    <row r="962" spans="1:14" ht="12.75">
      <c r="A962" s="1">
        <v>18</v>
      </c>
      <c r="B962" s="1" t="s">
        <v>1342</v>
      </c>
      <c r="C962" t="s">
        <v>1363</v>
      </c>
      <c r="D962" t="s">
        <v>1028</v>
      </c>
      <c r="E962" s="1">
        <v>1993</v>
      </c>
      <c r="F962" s="1" t="s">
        <v>200</v>
      </c>
      <c r="G962" t="s">
        <v>24</v>
      </c>
      <c r="H962" s="2">
        <v>14</v>
      </c>
      <c r="I962">
        <v>14</v>
      </c>
      <c r="J962" s="1"/>
      <c r="K962">
        <v>19</v>
      </c>
      <c r="L962" s="3">
        <v>10</v>
      </c>
      <c r="M962" s="5">
        <f>SUM(H962:K962)</f>
        <v>47</v>
      </c>
      <c r="N962" s="1">
        <v>18</v>
      </c>
    </row>
    <row r="963" spans="1:14" ht="12.75">
      <c r="A963" s="1">
        <v>19</v>
      </c>
      <c r="B963" s="1" t="s">
        <v>1342</v>
      </c>
      <c r="C963" t="s">
        <v>1364</v>
      </c>
      <c r="D963" t="s">
        <v>1043</v>
      </c>
      <c r="E963" s="1">
        <v>1993</v>
      </c>
      <c r="F963" s="1" t="s">
        <v>17</v>
      </c>
      <c r="G963" t="s">
        <v>1362</v>
      </c>
      <c r="H963">
        <v>18</v>
      </c>
      <c r="I963" s="2">
        <v>12</v>
      </c>
      <c r="J963" s="1">
        <v>17</v>
      </c>
      <c r="L963" s="3">
        <v>8</v>
      </c>
      <c r="M963" s="5">
        <f>SUM(H963:J963)</f>
        <v>47</v>
      </c>
      <c r="N963" s="1">
        <v>18</v>
      </c>
    </row>
    <row r="964" spans="1:14" ht="12.75">
      <c r="A964" s="1">
        <v>20</v>
      </c>
      <c r="B964" s="1" t="s">
        <v>1342</v>
      </c>
      <c r="C964" t="s">
        <v>1365</v>
      </c>
      <c r="D964" t="s">
        <v>978</v>
      </c>
      <c r="E964" s="1">
        <v>1993</v>
      </c>
      <c r="G964" t="s">
        <v>340</v>
      </c>
      <c r="H964">
        <v>15</v>
      </c>
      <c r="J964" s="4">
        <v>13</v>
      </c>
      <c r="K964">
        <v>17</v>
      </c>
      <c r="M964" s="5">
        <f>SUM(H964:K964)</f>
        <v>45</v>
      </c>
      <c r="N964" s="1">
        <v>20</v>
      </c>
    </row>
    <row r="965" spans="1:14" ht="12.75">
      <c r="A965" s="1">
        <v>21</v>
      </c>
      <c r="B965" s="1" t="s">
        <v>1342</v>
      </c>
      <c r="C965" t="s">
        <v>1366</v>
      </c>
      <c r="D965" t="s">
        <v>1076</v>
      </c>
      <c r="E965" s="1">
        <v>1993</v>
      </c>
      <c r="F965" s="1" t="s">
        <v>200</v>
      </c>
      <c r="G965" t="s">
        <v>11</v>
      </c>
      <c r="H965">
        <v>16</v>
      </c>
      <c r="J965" s="4">
        <v>12</v>
      </c>
      <c r="K965">
        <v>16</v>
      </c>
      <c r="L965" s="7">
        <v>4</v>
      </c>
      <c r="M965" s="5">
        <f>SUM(H965:K965)</f>
        <v>44</v>
      </c>
      <c r="N965" s="1">
        <v>21</v>
      </c>
    </row>
    <row r="966" spans="1:14" ht="12.75">
      <c r="A966" s="1">
        <v>22</v>
      </c>
      <c r="B966" s="1" t="s">
        <v>1342</v>
      </c>
      <c r="C966" t="s">
        <v>1367</v>
      </c>
      <c r="D966" t="s">
        <v>1134</v>
      </c>
      <c r="E966" s="1">
        <v>1993</v>
      </c>
      <c r="F966" s="1" t="s">
        <v>205</v>
      </c>
      <c r="G966" t="s">
        <v>1351</v>
      </c>
      <c r="H966" s="8"/>
      <c r="I966">
        <v>19</v>
      </c>
      <c r="J966" s="1">
        <v>23</v>
      </c>
      <c r="M966" s="5">
        <f>SUM(H966:J966)</f>
        <v>42</v>
      </c>
      <c r="N966" s="1">
        <v>22</v>
      </c>
    </row>
    <row r="967" spans="1:14" ht="12.75">
      <c r="A967" s="1">
        <v>23</v>
      </c>
      <c r="B967" s="1" t="s">
        <v>1342</v>
      </c>
      <c r="C967" t="s">
        <v>1368</v>
      </c>
      <c r="D967" t="s">
        <v>1020</v>
      </c>
      <c r="E967" s="1">
        <v>1993</v>
      </c>
      <c r="F967" s="1" t="s">
        <v>200</v>
      </c>
      <c r="G967" t="s">
        <v>170</v>
      </c>
      <c r="H967">
        <v>17</v>
      </c>
      <c r="I967" s="2">
        <v>11</v>
      </c>
      <c r="J967" s="1">
        <v>11</v>
      </c>
      <c r="M967" s="5">
        <f>SUM(H967:J967)</f>
        <v>39</v>
      </c>
      <c r="N967" s="1">
        <v>23</v>
      </c>
    </row>
    <row r="968" spans="1:14" ht="12.75">
      <c r="A968" s="1">
        <v>24</v>
      </c>
      <c r="B968" s="1" t="s">
        <v>1342</v>
      </c>
      <c r="C968" t="s">
        <v>1369</v>
      </c>
      <c r="D968" t="s">
        <v>1050</v>
      </c>
      <c r="E968" s="1">
        <v>1993</v>
      </c>
      <c r="G968" t="s">
        <v>1370</v>
      </c>
      <c r="H968" s="2">
        <v>9</v>
      </c>
      <c r="J968" s="1">
        <v>14</v>
      </c>
      <c r="K968">
        <v>11</v>
      </c>
      <c r="M968" s="5">
        <f>SUM(H968:K968)</f>
        <v>34</v>
      </c>
      <c r="N968" s="1">
        <v>24</v>
      </c>
    </row>
    <row r="969" spans="1:14" ht="12.75">
      <c r="A969" s="1">
        <v>25</v>
      </c>
      <c r="B969" s="1" t="s">
        <v>1342</v>
      </c>
      <c r="C969" t="s">
        <v>1371</v>
      </c>
      <c r="D969" t="s">
        <v>1114</v>
      </c>
      <c r="E969" s="1">
        <v>1993</v>
      </c>
      <c r="F969" s="1" t="s">
        <v>10</v>
      </c>
      <c r="G969" t="s">
        <v>317</v>
      </c>
      <c r="H969" s="8"/>
      <c r="I969">
        <v>16</v>
      </c>
      <c r="J969" s="1">
        <v>18</v>
      </c>
      <c r="M969" s="5">
        <f>SUM(H969:J969)</f>
        <v>34</v>
      </c>
      <c r="N969" s="1">
        <v>24</v>
      </c>
    </row>
    <row r="970" spans="1:14" ht="12.75">
      <c r="A970" s="1">
        <v>26</v>
      </c>
      <c r="B970" s="1" t="s">
        <v>1342</v>
      </c>
      <c r="C970" t="s">
        <v>1372</v>
      </c>
      <c r="D970" t="s">
        <v>741</v>
      </c>
      <c r="E970" s="1">
        <v>1993</v>
      </c>
      <c r="F970" s="1" t="s">
        <v>205</v>
      </c>
      <c r="G970" t="s">
        <v>170</v>
      </c>
      <c r="H970">
        <v>12</v>
      </c>
      <c r="J970" s="1">
        <v>10</v>
      </c>
      <c r="L970">
        <v>7</v>
      </c>
      <c r="M970" s="5">
        <f>SUM(H970:L970)</f>
        <v>29</v>
      </c>
      <c r="N970" s="1">
        <v>26</v>
      </c>
    </row>
    <row r="971" spans="1:14" ht="12.75">
      <c r="A971" s="1">
        <v>27</v>
      </c>
      <c r="B971" s="1" t="s">
        <v>1342</v>
      </c>
      <c r="C971" t="s">
        <v>1373</v>
      </c>
      <c r="D971" t="s">
        <v>1374</v>
      </c>
      <c r="E971" s="1">
        <v>1993</v>
      </c>
      <c r="F971" s="1" t="s">
        <v>405</v>
      </c>
      <c r="G971" t="s">
        <v>116</v>
      </c>
      <c r="H971" s="8"/>
      <c r="I971">
        <v>25</v>
      </c>
      <c r="J971" s="1"/>
      <c r="M971" s="5">
        <f>SUM(H971:J971)</f>
        <v>25</v>
      </c>
      <c r="N971" s="1">
        <v>27</v>
      </c>
    </row>
    <row r="972" spans="1:14" ht="12.75">
      <c r="A972" s="1">
        <v>28</v>
      </c>
      <c r="B972" s="1" t="s">
        <v>1342</v>
      </c>
      <c r="C972" t="s">
        <v>1375</v>
      </c>
      <c r="D972" t="s">
        <v>741</v>
      </c>
      <c r="E972" s="1">
        <v>1993</v>
      </c>
      <c r="F972" s="1" t="s">
        <v>205</v>
      </c>
      <c r="G972" t="s">
        <v>322</v>
      </c>
      <c r="H972" s="8"/>
      <c r="I972">
        <v>24</v>
      </c>
      <c r="J972" s="1"/>
      <c r="M972" s="5">
        <f>SUM(H972:J972)</f>
        <v>24</v>
      </c>
      <c r="N972" s="1">
        <v>28</v>
      </c>
    </row>
    <row r="973" spans="1:14" ht="12.75">
      <c r="A973" s="1">
        <v>29</v>
      </c>
      <c r="B973" s="1" t="s">
        <v>1342</v>
      </c>
      <c r="C973" t="s">
        <v>1376</v>
      </c>
      <c r="D973" t="s">
        <v>1005</v>
      </c>
      <c r="E973" s="1">
        <v>1993</v>
      </c>
      <c r="F973" s="1" t="s">
        <v>52</v>
      </c>
      <c r="G973" t="s">
        <v>558</v>
      </c>
      <c r="K973">
        <v>23</v>
      </c>
      <c r="M973" s="1">
        <f>K973</f>
        <v>23</v>
      </c>
      <c r="N973" s="1">
        <v>29</v>
      </c>
    </row>
    <row r="974" spans="1:14" ht="12.75">
      <c r="A974" s="1">
        <v>30</v>
      </c>
      <c r="B974" s="1" t="s">
        <v>1342</v>
      </c>
      <c r="C974" t="s">
        <v>1377</v>
      </c>
      <c r="D974" t="s">
        <v>961</v>
      </c>
      <c r="E974" s="1">
        <v>1993</v>
      </c>
      <c r="F974" s="1" t="s">
        <v>34</v>
      </c>
      <c r="G974" t="s">
        <v>32</v>
      </c>
      <c r="H974">
        <v>10</v>
      </c>
      <c r="J974" s="1"/>
      <c r="K974">
        <v>13</v>
      </c>
      <c r="M974" s="5">
        <f>SUM(H974:K974)</f>
        <v>23</v>
      </c>
      <c r="N974" s="1">
        <v>29</v>
      </c>
    </row>
    <row r="975" spans="1:14" ht="12.75">
      <c r="A975" s="1">
        <v>31</v>
      </c>
      <c r="B975" s="1" t="s">
        <v>1342</v>
      </c>
      <c r="C975" t="s">
        <v>1378</v>
      </c>
      <c r="D975" t="s">
        <v>1086</v>
      </c>
      <c r="E975" s="1">
        <v>1993</v>
      </c>
      <c r="F975" s="1" t="s">
        <v>52</v>
      </c>
      <c r="G975" t="s">
        <v>615</v>
      </c>
      <c r="K975">
        <v>15</v>
      </c>
      <c r="M975" s="1">
        <f>K975</f>
        <v>15</v>
      </c>
      <c r="N975" s="1">
        <v>31</v>
      </c>
    </row>
    <row r="976" spans="1:14" ht="12.75">
      <c r="A976" s="1">
        <v>32</v>
      </c>
      <c r="B976" s="1" t="s">
        <v>1342</v>
      </c>
      <c r="C976" t="s">
        <v>1231</v>
      </c>
      <c r="D976" t="s">
        <v>1206</v>
      </c>
      <c r="E976" s="1">
        <v>1993</v>
      </c>
      <c r="F976" s="1" t="s">
        <v>17</v>
      </c>
      <c r="G976" t="s">
        <v>92</v>
      </c>
      <c r="H976">
        <v>13</v>
      </c>
      <c r="J976" s="1"/>
      <c r="M976" s="5">
        <f>SUM(H976:J976)</f>
        <v>13</v>
      </c>
      <c r="N976" s="1">
        <v>32</v>
      </c>
    </row>
    <row r="977" spans="1:14" ht="12.75">
      <c r="A977" s="1">
        <v>33</v>
      </c>
      <c r="B977" s="1" t="s">
        <v>1342</v>
      </c>
      <c r="C977" t="s">
        <v>1379</v>
      </c>
      <c r="D977" t="s">
        <v>1186</v>
      </c>
      <c r="E977" s="1">
        <v>1993</v>
      </c>
      <c r="F977" s="1" t="s">
        <v>17</v>
      </c>
      <c r="G977" t="s">
        <v>322</v>
      </c>
      <c r="H977">
        <v>11</v>
      </c>
      <c r="J977" s="1"/>
      <c r="M977" s="5">
        <f>SUM(H977:J977)</f>
        <v>11</v>
      </c>
      <c r="N977" s="1">
        <v>33</v>
      </c>
    </row>
    <row r="978" spans="1:14" ht="12.75">
      <c r="A978" s="1">
        <v>34</v>
      </c>
      <c r="B978" s="1" t="s">
        <v>1342</v>
      </c>
      <c r="C978" t="s">
        <v>1380</v>
      </c>
      <c r="D978" t="s">
        <v>1381</v>
      </c>
      <c r="E978" s="1">
        <v>1993</v>
      </c>
      <c r="F978" s="1" t="s">
        <v>52</v>
      </c>
      <c r="G978" t="s">
        <v>1382</v>
      </c>
      <c r="K978">
        <v>10</v>
      </c>
      <c r="M978" s="1">
        <f>K978</f>
        <v>10</v>
      </c>
      <c r="N978" s="1">
        <v>34</v>
      </c>
    </row>
    <row r="979" spans="1:14" ht="12.75">
      <c r="A979" s="1">
        <v>35</v>
      </c>
      <c r="B979" s="1" t="s">
        <v>1342</v>
      </c>
      <c r="C979" t="s">
        <v>1383</v>
      </c>
      <c r="D979" t="s">
        <v>985</v>
      </c>
      <c r="E979" s="1">
        <v>1993</v>
      </c>
      <c r="F979" s="1" t="s">
        <v>34</v>
      </c>
      <c r="G979" t="s">
        <v>119</v>
      </c>
      <c r="H979">
        <v>8</v>
      </c>
      <c r="J979" s="1"/>
      <c r="M979" s="5">
        <f>SUM(H979:J979)</f>
        <v>8</v>
      </c>
      <c r="N979" s="1">
        <v>35</v>
      </c>
    </row>
    <row r="980" spans="1:14" ht="12.75">
      <c r="A980" s="1">
        <v>36</v>
      </c>
      <c r="B980" s="1" t="s">
        <v>1342</v>
      </c>
      <c r="C980" t="s">
        <v>1384</v>
      </c>
      <c r="D980" t="s">
        <v>1385</v>
      </c>
      <c r="E980" s="1">
        <v>1993</v>
      </c>
      <c r="F980" s="1" t="s">
        <v>17</v>
      </c>
      <c r="G980" t="s">
        <v>1386</v>
      </c>
      <c r="L980">
        <v>6</v>
      </c>
      <c r="M980" s="1">
        <f>L980</f>
        <v>6</v>
      </c>
      <c r="N980" s="1">
        <v>36</v>
      </c>
    </row>
    <row r="982" spans="8:14" ht="12.75">
      <c r="H982" t="s">
        <v>0</v>
      </c>
      <c r="I982" t="s">
        <v>1</v>
      </c>
      <c r="J982" t="s">
        <v>2</v>
      </c>
      <c r="K982" t="s">
        <v>3</v>
      </c>
      <c r="L982" t="s">
        <v>4</v>
      </c>
      <c r="M982" s="1" t="s">
        <v>5</v>
      </c>
      <c r="N982" s="1" t="s">
        <v>6</v>
      </c>
    </row>
    <row r="983" spans="1:14" ht="12.75">
      <c r="A983" s="1">
        <v>1</v>
      </c>
      <c r="B983" s="1" t="s">
        <v>1387</v>
      </c>
      <c r="C983" t="s">
        <v>1388</v>
      </c>
      <c r="D983" t="s">
        <v>1020</v>
      </c>
      <c r="E983" s="1">
        <v>1992</v>
      </c>
      <c r="F983" s="1" t="s">
        <v>659</v>
      </c>
      <c r="G983" t="s">
        <v>141</v>
      </c>
      <c r="H983" s="3">
        <v>25</v>
      </c>
      <c r="I983" s="3">
        <v>35</v>
      </c>
      <c r="J983" s="1">
        <v>40</v>
      </c>
      <c r="K983">
        <v>40</v>
      </c>
      <c r="L983">
        <v>50</v>
      </c>
      <c r="M983" s="5">
        <f>J983+K983+L983</f>
        <v>130</v>
      </c>
      <c r="N983" s="1">
        <v>1</v>
      </c>
    </row>
    <row r="984" spans="1:14" ht="12.75">
      <c r="A984" s="1">
        <v>2</v>
      </c>
      <c r="B984" s="1" t="s">
        <v>1387</v>
      </c>
      <c r="C984" t="s">
        <v>1389</v>
      </c>
      <c r="D984" t="s">
        <v>1074</v>
      </c>
      <c r="E984" s="1">
        <v>1992</v>
      </c>
      <c r="F984" s="1" t="s">
        <v>742</v>
      </c>
      <c r="G984" t="s">
        <v>11</v>
      </c>
      <c r="H984">
        <v>40</v>
      </c>
      <c r="I984">
        <v>40</v>
      </c>
      <c r="J984" s="4">
        <v>35</v>
      </c>
      <c r="M984" s="5">
        <f>SUM(H984:J984)</f>
        <v>115</v>
      </c>
      <c r="N984" s="1">
        <v>2</v>
      </c>
    </row>
    <row r="985" spans="1:14" ht="12.75">
      <c r="A985" s="1">
        <v>3</v>
      </c>
      <c r="B985" s="1" t="s">
        <v>1387</v>
      </c>
      <c r="C985" t="s">
        <v>1390</v>
      </c>
      <c r="D985" t="s">
        <v>1014</v>
      </c>
      <c r="E985" s="1">
        <v>1992</v>
      </c>
      <c r="F985" s="1" t="s">
        <v>405</v>
      </c>
      <c r="G985" t="s">
        <v>327</v>
      </c>
      <c r="H985">
        <v>35</v>
      </c>
      <c r="I985" s="3">
        <v>18</v>
      </c>
      <c r="J985" s="1">
        <v>29</v>
      </c>
      <c r="K985" s="3">
        <v>27</v>
      </c>
      <c r="L985">
        <v>44</v>
      </c>
      <c r="M985" s="5">
        <f>SUM(H985:J985)-I985+L985</f>
        <v>108</v>
      </c>
      <c r="N985" s="1">
        <v>3</v>
      </c>
    </row>
    <row r="986" spans="1:14" ht="12.75">
      <c r="A986" s="1">
        <v>4</v>
      </c>
      <c r="B986" s="1" t="s">
        <v>1387</v>
      </c>
      <c r="C986" t="s">
        <v>1391</v>
      </c>
      <c r="D986" t="s">
        <v>999</v>
      </c>
      <c r="E986" s="1">
        <v>1992</v>
      </c>
      <c r="F986" s="1" t="s">
        <v>405</v>
      </c>
      <c r="G986" t="s">
        <v>679</v>
      </c>
      <c r="H986">
        <v>32</v>
      </c>
      <c r="I986">
        <v>27</v>
      </c>
      <c r="K986" s="3">
        <v>24</v>
      </c>
      <c r="L986">
        <v>38</v>
      </c>
      <c r="M986" s="5">
        <f>SUM(H986:J986)+L986</f>
        <v>97</v>
      </c>
      <c r="N986" s="1">
        <v>4</v>
      </c>
    </row>
    <row r="987" spans="1:14" ht="12.75">
      <c r="A987" s="1">
        <v>5</v>
      </c>
      <c r="B987" s="1" t="s">
        <v>1387</v>
      </c>
      <c r="C987" t="s">
        <v>1392</v>
      </c>
      <c r="D987" t="s">
        <v>1206</v>
      </c>
      <c r="E987" s="1">
        <v>1994</v>
      </c>
      <c r="F987" s="1" t="s">
        <v>659</v>
      </c>
      <c r="G987" t="s">
        <v>116</v>
      </c>
      <c r="H987" s="8"/>
      <c r="I987">
        <v>32</v>
      </c>
      <c r="J987" s="1">
        <v>32</v>
      </c>
      <c r="K987" s="3">
        <v>23</v>
      </c>
      <c r="L987">
        <v>31</v>
      </c>
      <c r="M987" s="5">
        <f>SUM(H987:J987)+L987</f>
        <v>95</v>
      </c>
      <c r="N987" s="1">
        <v>5</v>
      </c>
    </row>
    <row r="988" spans="1:14" ht="12.75">
      <c r="A988" s="1">
        <v>6</v>
      </c>
      <c r="B988" s="1" t="s">
        <v>1387</v>
      </c>
      <c r="C988" t="s">
        <v>1393</v>
      </c>
      <c r="D988" t="s">
        <v>1206</v>
      </c>
      <c r="E988" s="1">
        <v>1992</v>
      </c>
      <c r="F988" s="1" t="s">
        <v>405</v>
      </c>
      <c r="G988" t="s">
        <v>327</v>
      </c>
      <c r="H988" s="8"/>
      <c r="I988" s="3">
        <v>21</v>
      </c>
      <c r="J988" s="1">
        <v>24</v>
      </c>
      <c r="K988">
        <v>35</v>
      </c>
      <c r="L988">
        <v>34</v>
      </c>
      <c r="M988" s="5">
        <f>J988+K988+L988</f>
        <v>93</v>
      </c>
      <c r="N988" s="1">
        <v>6</v>
      </c>
    </row>
    <row r="989" spans="1:14" ht="12.75">
      <c r="A989" s="1">
        <v>7</v>
      </c>
      <c r="B989" s="1" t="s">
        <v>1387</v>
      </c>
      <c r="C989" t="s">
        <v>1054</v>
      </c>
      <c r="D989" t="s">
        <v>1020</v>
      </c>
      <c r="E989" s="1">
        <v>1992</v>
      </c>
      <c r="F989" s="1" t="s">
        <v>405</v>
      </c>
      <c r="G989" t="s">
        <v>506</v>
      </c>
      <c r="H989" s="8"/>
      <c r="I989">
        <v>29</v>
      </c>
      <c r="K989">
        <v>32</v>
      </c>
      <c r="L989">
        <v>28</v>
      </c>
      <c r="M989" s="5">
        <f>SUM(I989:L989)</f>
        <v>89</v>
      </c>
      <c r="N989" s="1">
        <v>7</v>
      </c>
    </row>
    <row r="990" spans="1:14" ht="12.75">
      <c r="A990" s="1">
        <v>8</v>
      </c>
      <c r="B990" s="1" t="s">
        <v>1387</v>
      </c>
      <c r="C990" t="s">
        <v>1394</v>
      </c>
      <c r="D990" t="s">
        <v>1211</v>
      </c>
      <c r="E990" s="1">
        <v>1992</v>
      </c>
      <c r="F990" s="1" t="s">
        <v>659</v>
      </c>
      <c r="G990" t="s">
        <v>137</v>
      </c>
      <c r="H990">
        <v>29</v>
      </c>
      <c r="I990" s="2">
        <v>24</v>
      </c>
      <c r="K990">
        <v>29</v>
      </c>
      <c r="M990" s="5">
        <f>SUM(H990:K990)</f>
        <v>82</v>
      </c>
      <c r="N990" s="1">
        <v>8</v>
      </c>
    </row>
    <row r="991" spans="1:14" ht="12.75">
      <c r="A991" s="1">
        <v>9</v>
      </c>
      <c r="B991" s="1" t="s">
        <v>1387</v>
      </c>
      <c r="C991" t="s">
        <v>1395</v>
      </c>
      <c r="D991" t="s">
        <v>1396</v>
      </c>
      <c r="E991" s="1">
        <v>1992</v>
      </c>
      <c r="F991" s="1" t="s">
        <v>659</v>
      </c>
      <c r="G991" t="s">
        <v>141</v>
      </c>
      <c r="H991">
        <v>27</v>
      </c>
      <c r="I991" s="3">
        <v>22</v>
      </c>
      <c r="J991" s="1">
        <v>27</v>
      </c>
      <c r="K991" s="3">
        <v>19</v>
      </c>
      <c r="L991">
        <v>27</v>
      </c>
      <c r="M991" s="5">
        <f>SUM(H991:J991)-I991+L991</f>
        <v>81</v>
      </c>
      <c r="N991" s="1">
        <v>9</v>
      </c>
    </row>
    <row r="992" spans="1:14" ht="12.75">
      <c r="A992" s="1">
        <v>10</v>
      </c>
      <c r="B992" s="1" t="s">
        <v>1387</v>
      </c>
      <c r="C992" t="s">
        <v>1066</v>
      </c>
      <c r="D992" t="s">
        <v>978</v>
      </c>
      <c r="E992" s="1">
        <v>1992</v>
      </c>
      <c r="F992" s="1" t="s">
        <v>205</v>
      </c>
      <c r="G992" t="s">
        <v>679</v>
      </c>
      <c r="H992" s="3">
        <v>24</v>
      </c>
      <c r="I992" s="3">
        <v>25</v>
      </c>
      <c r="J992" s="1">
        <v>25</v>
      </c>
      <c r="K992">
        <v>25</v>
      </c>
      <c r="L992">
        <v>26</v>
      </c>
      <c r="M992" s="5">
        <f>SUM(J992:L992)</f>
        <v>76</v>
      </c>
      <c r="N992" s="1">
        <v>10</v>
      </c>
    </row>
    <row r="993" spans="1:14" ht="12.75">
      <c r="A993" s="1">
        <v>11</v>
      </c>
      <c r="B993" s="1" t="s">
        <v>1387</v>
      </c>
      <c r="C993" t="s">
        <v>1231</v>
      </c>
      <c r="D993" t="s">
        <v>1397</v>
      </c>
      <c r="E993" s="1">
        <v>1992</v>
      </c>
      <c r="F993" s="1" t="s">
        <v>659</v>
      </c>
      <c r="G993" t="s">
        <v>11</v>
      </c>
      <c r="H993">
        <v>23</v>
      </c>
      <c r="I993">
        <v>23</v>
      </c>
      <c r="K993" s="3">
        <v>22</v>
      </c>
      <c r="L993">
        <v>25</v>
      </c>
      <c r="M993" s="5">
        <f>SUM(H993:J993)+L993</f>
        <v>71</v>
      </c>
      <c r="N993" s="1">
        <v>11</v>
      </c>
    </row>
    <row r="994" spans="1:14" ht="12.75">
      <c r="A994" s="1">
        <v>12</v>
      </c>
      <c r="B994" s="1" t="s">
        <v>1387</v>
      </c>
      <c r="C994" t="s">
        <v>1398</v>
      </c>
      <c r="D994" t="s">
        <v>965</v>
      </c>
      <c r="E994" s="1">
        <v>1992</v>
      </c>
      <c r="F994" s="1" t="s">
        <v>405</v>
      </c>
      <c r="G994" t="s">
        <v>282</v>
      </c>
      <c r="H994">
        <v>22</v>
      </c>
      <c r="I994" s="2">
        <v>19</v>
      </c>
      <c r="J994" s="1">
        <v>23</v>
      </c>
      <c r="M994" s="5">
        <f>SUM(H994:J994)</f>
        <v>64</v>
      </c>
      <c r="N994" s="1">
        <v>12</v>
      </c>
    </row>
    <row r="995" spans="1:14" ht="12.75">
      <c r="A995" s="1">
        <v>13</v>
      </c>
      <c r="B995" s="1" t="s">
        <v>1387</v>
      </c>
      <c r="C995" t="s">
        <v>1399</v>
      </c>
      <c r="D995" t="s">
        <v>1397</v>
      </c>
      <c r="E995" s="1">
        <v>1992</v>
      </c>
      <c r="F995" s="1" t="s">
        <v>205</v>
      </c>
      <c r="G995" t="s">
        <v>129</v>
      </c>
      <c r="H995" s="3">
        <v>14</v>
      </c>
      <c r="I995" s="3">
        <v>16</v>
      </c>
      <c r="J995" s="1">
        <v>18</v>
      </c>
      <c r="K995">
        <v>21</v>
      </c>
      <c r="L995">
        <v>24</v>
      </c>
      <c r="M995" s="5">
        <f>J995+K995+L995</f>
        <v>63</v>
      </c>
      <c r="N995" s="1">
        <v>13</v>
      </c>
    </row>
    <row r="996" spans="1:14" ht="12.75">
      <c r="A996" s="1">
        <v>14</v>
      </c>
      <c r="B996" s="1" t="s">
        <v>1387</v>
      </c>
      <c r="C996" t="s">
        <v>1400</v>
      </c>
      <c r="D996" t="s">
        <v>999</v>
      </c>
      <c r="E996" s="1">
        <v>1992</v>
      </c>
      <c r="F996" s="1" t="s">
        <v>17</v>
      </c>
      <c r="G996" t="s">
        <v>693</v>
      </c>
      <c r="H996" s="8"/>
      <c r="I996" s="3">
        <v>5</v>
      </c>
      <c r="J996" s="1">
        <v>22</v>
      </c>
      <c r="K996">
        <v>17</v>
      </c>
      <c r="L996">
        <v>23</v>
      </c>
      <c r="M996" s="5">
        <f>J996+K996+L996</f>
        <v>62</v>
      </c>
      <c r="N996" s="1">
        <v>14</v>
      </c>
    </row>
    <row r="997" spans="1:14" ht="12.75">
      <c r="A997" s="1">
        <v>15</v>
      </c>
      <c r="B997" s="1" t="s">
        <v>1387</v>
      </c>
      <c r="C997" t="s">
        <v>1303</v>
      </c>
      <c r="D997" t="s">
        <v>1020</v>
      </c>
      <c r="E997" s="1">
        <v>1992</v>
      </c>
      <c r="F997" s="1" t="s">
        <v>205</v>
      </c>
      <c r="G997" t="s">
        <v>37</v>
      </c>
      <c r="H997">
        <v>18</v>
      </c>
      <c r="I997" s="3">
        <v>13</v>
      </c>
      <c r="J997" s="4">
        <v>17</v>
      </c>
      <c r="K997">
        <v>20</v>
      </c>
      <c r="M997" s="5">
        <f>H997+K997+J997</f>
        <v>55</v>
      </c>
      <c r="N997" s="1">
        <v>15</v>
      </c>
    </row>
    <row r="998" spans="1:14" ht="12.75">
      <c r="A998" s="1">
        <v>16</v>
      </c>
      <c r="B998" s="1" t="s">
        <v>1387</v>
      </c>
      <c r="C998" t="s">
        <v>1401</v>
      </c>
      <c r="D998" t="s">
        <v>1043</v>
      </c>
      <c r="E998" s="1">
        <v>1992</v>
      </c>
      <c r="F998" s="1" t="s">
        <v>205</v>
      </c>
      <c r="G998" t="s">
        <v>37</v>
      </c>
      <c r="H998" s="2">
        <v>16</v>
      </c>
      <c r="I998">
        <v>17</v>
      </c>
      <c r="J998" s="1">
        <v>19</v>
      </c>
      <c r="K998" s="3">
        <v>15</v>
      </c>
      <c r="L998" s="3">
        <v>6</v>
      </c>
      <c r="M998" s="5">
        <f>SUM(H998:J998)</f>
        <v>52</v>
      </c>
      <c r="N998" s="1">
        <v>16</v>
      </c>
    </row>
    <row r="999" spans="1:14" ht="12.75">
      <c r="A999" s="1">
        <v>17</v>
      </c>
      <c r="B999" s="1" t="s">
        <v>1387</v>
      </c>
      <c r="C999" t="s">
        <v>1057</v>
      </c>
      <c r="D999" t="s">
        <v>741</v>
      </c>
      <c r="E999" s="1">
        <v>1992</v>
      </c>
      <c r="F999" s="1" t="s">
        <v>405</v>
      </c>
      <c r="G999" t="s">
        <v>24</v>
      </c>
      <c r="H999">
        <v>17</v>
      </c>
      <c r="I999" s="2">
        <v>15</v>
      </c>
      <c r="J999" s="1">
        <v>15</v>
      </c>
      <c r="L999" s="3">
        <v>8</v>
      </c>
      <c r="M999" s="5">
        <f>SUM(H999:J999)</f>
        <v>47</v>
      </c>
      <c r="N999" s="1">
        <v>17</v>
      </c>
    </row>
    <row r="1000" spans="1:14" ht="12.75">
      <c r="A1000" s="1">
        <v>18</v>
      </c>
      <c r="B1000" s="1" t="s">
        <v>1387</v>
      </c>
      <c r="C1000" t="s">
        <v>1213</v>
      </c>
      <c r="D1000" t="s">
        <v>1045</v>
      </c>
      <c r="E1000" s="1">
        <v>1992</v>
      </c>
      <c r="F1000" s="1" t="s">
        <v>10</v>
      </c>
      <c r="G1000" t="s">
        <v>327</v>
      </c>
      <c r="H1000" s="2">
        <v>13</v>
      </c>
      <c r="I1000" s="3">
        <v>12</v>
      </c>
      <c r="J1000" s="1">
        <v>16</v>
      </c>
      <c r="K1000">
        <v>16</v>
      </c>
      <c r="M1000" s="5">
        <f>J1000+K1000+H1000</f>
        <v>45</v>
      </c>
      <c r="N1000" s="1">
        <v>18</v>
      </c>
    </row>
    <row r="1001" spans="1:14" ht="12.75">
      <c r="A1001" s="1">
        <v>19</v>
      </c>
      <c r="B1001" s="1" t="s">
        <v>1387</v>
      </c>
      <c r="C1001" s="10" t="s">
        <v>1402</v>
      </c>
      <c r="D1001" s="10" t="s">
        <v>741</v>
      </c>
      <c r="E1001" s="9">
        <v>1992</v>
      </c>
      <c r="F1001" s="9" t="s">
        <v>405</v>
      </c>
      <c r="G1001" s="10" t="s">
        <v>11</v>
      </c>
      <c r="H1001" s="10">
        <v>19</v>
      </c>
      <c r="I1001" s="10">
        <v>20</v>
      </c>
      <c r="J1001" s="10"/>
      <c r="K1001" s="10"/>
      <c r="L1001" s="10"/>
      <c r="M1001" s="11">
        <f>SUM(H1001:J1001)</f>
        <v>39</v>
      </c>
      <c r="N1001" s="1">
        <v>19</v>
      </c>
    </row>
    <row r="1002" spans="1:14" ht="12.75">
      <c r="A1002" s="1">
        <v>20</v>
      </c>
      <c r="B1002" s="1" t="s">
        <v>1387</v>
      </c>
      <c r="C1002" t="s">
        <v>1403</v>
      </c>
      <c r="D1002" t="s">
        <v>965</v>
      </c>
      <c r="E1002" s="1">
        <v>1992</v>
      </c>
      <c r="F1002" s="1" t="s">
        <v>405</v>
      </c>
      <c r="G1002" t="s">
        <v>37</v>
      </c>
      <c r="H1002">
        <v>20</v>
      </c>
      <c r="I1002">
        <v>11</v>
      </c>
      <c r="L1002">
        <v>7</v>
      </c>
      <c r="M1002" s="5">
        <f>SUM(H1002:L1002)</f>
        <v>38</v>
      </c>
      <c r="N1002" s="1">
        <v>20</v>
      </c>
    </row>
    <row r="1003" spans="1:14" ht="12.75">
      <c r="A1003" s="1">
        <v>21</v>
      </c>
      <c r="B1003" s="1" t="s">
        <v>1387</v>
      </c>
      <c r="C1003" t="s">
        <v>1404</v>
      </c>
      <c r="D1003" t="s">
        <v>1122</v>
      </c>
      <c r="E1003" s="1">
        <v>1992</v>
      </c>
      <c r="F1003" s="1" t="s">
        <v>205</v>
      </c>
      <c r="G1003" t="s">
        <v>170</v>
      </c>
      <c r="H1003">
        <v>11</v>
      </c>
      <c r="I1003" s="3">
        <v>7</v>
      </c>
      <c r="J1003" s="1">
        <v>14</v>
      </c>
      <c r="L1003">
        <v>10</v>
      </c>
      <c r="M1003" s="5">
        <f>SUM(H1003:L1003)-I1003</f>
        <v>35</v>
      </c>
      <c r="N1003" s="1">
        <v>21</v>
      </c>
    </row>
    <row r="1004" spans="1:14" ht="12.75">
      <c r="A1004" s="1">
        <v>22</v>
      </c>
      <c r="B1004" s="1" t="s">
        <v>1387</v>
      </c>
      <c r="C1004" t="s">
        <v>1405</v>
      </c>
      <c r="D1004" t="s">
        <v>978</v>
      </c>
      <c r="E1004" s="1">
        <v>1992</v>
      </c>
      <c r="G1004" t="s">
        <v>604</v>
      </c>
      <c r="H1004" s="8"/>
      <c r="I1004" s="2">
        <v>4</v>
      </c>
      <c r="J1004" s="1">
        <v>12</v>
      </c>
      <c r="K1004">
        <v>14</v>
      </c>
      <c r="M1004" s="5">
        <f>J1004+K1004+I1004</f>
        <v>30</v>
      </c>
      <c r="N1004" s="1">
        <v>22</v>
      </c>
    </row>
    <row r="1005" spans="1:14" ht="12.75">
      <c r="A1005" s="1">
        <v>23</v>
      </c>
      <c r="B1005" s="1" t="s">
        <v>1387</v>
      </c>
      <c r="C1005" t="s">
        <v>1406</v>
      </c>
      <c r="D1005" t="s">
        <v>1045</v>
      </c>
      <c r="E1005" s="1">
        <v>1992</v>
      </c>
      <c r="F1005" s="1" t="s">
        <v>17</v>
      </c>
      <c r="G1005" t="s">
        <v>595</v>
      </c>
      <c r="H1005" s="2">
        <v>9</v>
      </c>
      <c r="I1005">
        <v>9</v>
      </c>
      <c r="J1005" s="1">
        <v>11</v>
      </c>
      <c r="L1005">
        <v>1</v>
      </c>
      <c r="M1005" s="5">
        <f>SUM(H1005:J1005)</f>
        <v>29</v>
      </c>
      <c r="N1005" s="1">
        <v>23</v>
      </c>
    </row>
    <row r="1006" spans="1:14" ht="12.75">
      <c r="A1006" s="1">
        <v>24</v>
      </c>
      <c r="B1006" s="1" t="s">
        <v>1387</v>
      </c>
      <c r="C1006" t="s">
        <v>1407</v>
      </c>
      <c r="D1006" t="s">
        <v>961</v>
      </c>
      <c r="E1006" s="1">
        <v>1992</v>
      </c>
      <c r="F1006" s="1" t="s">
        <v>205</v>
      </c>
      <c r="G1006" t="s">
        <v>134</v>
      </c>
      <c r="H1006">
        <v>10</v>
      </c>
      <c r="J1006" s="1">
        <v>13</v>
      </c>
      <c r="L1006">
        <v>5</v>
      </c>
      <c r="M1006" s="5">
        <f>SUM(H1006:L1006)</f>
        <v>28</v>
      </c>
      <c r="N1006" s="1">
        <v>24</v>
      </c>
    </row>
    <row r="1007" spans="1:14" ht="12.75">
      <c r="A1007" s="1">
        <v>25</v>
      </c>
      <c r="B1007" s="1" t="s">
        <v>1387</v>
      </c>
      <c r="C1007" t="s">
        <v>1231</v>
      </c>
      <c r="D1007" t="s">
        <v>980</v>
      </c>
      <c r="E1007" s="1">
        <v>1992</v>
      </c>
      <c r="G1007" t="s">
        <v>600</v>
      </c>
      <c r="H1007" s="8"/>
      <c r="I1007" s="2">
        <v>6</v>
      </c>
      <c r="J1007" s="1">
        <v>10</v>
      </c>
      <c r="K1007">
        <v>12</v>
      </c>
      <c r="L1007" s="3">
        <v>3</v>
      </c>
      <c r="M1007" s="5">
        <f>SUM(I1007:K1007)</f>
        <v>28</v>
      </c>
      <c r="N1007" s="1">
        <v>24</v>
      </c>
    </row>
    <row r="1008" spans="1:14" ht="12.75">
      <c r="A1008" s="1">
        <v>26</v>
      </c>
      <c r="B1008" s="1" t="s">
        <v>1387</v>
      </c>
      <c r="C1008" t="s">
        <v>1408</v>
      </c>
      <c r="D1008" t="s">
        <v>1025</v>
      </c>
      <c r="E1008" s="1">
        <v>1992</v>
      </c>
      <c r="F1008" s="1" t="s">
        <v>34</v>
      </c>
      <c r="G1008" t="s">
        <v>397</v>
      </c>
      <c r="H1008">
        <v>7</v>
      </c>
      <c r="K1008">
        <v>18</v>
      </c>
      <c r="L1008">
        <v>2</v>
      </c>
      <c r="M1008" s="5">
        <f>SUM(H1008:L1008)</f>
        <v>27</v>
      </c>
      <c r="N1008" s="1">
        <v>26</v>
      </c>
    </row>
    <row r="1009" spans="1:14" ht="12.75">
      <c r="A1009" s="1">
        <v>27</v>
      </c>
      <c r="B1009" s="1" t="s">
        <v>1387</v>
      </c>
      <c r="C1009" t="s">
        <v>1409</v>
      </c>
      <c r="D1009" t="s">
        <v>977</v>
      </c>
      <c r="E1009" s="1">
        <v>1992</v>
      </c>
      <c r="F1009" s="1" t="s">
        <v>405</v>
      </c>
      <c r="G1009" t="s">
        <v>134</v>
      </c>
      <c r="H1009">
        <v>21</v>
      </c>
      <c r="M1009" s="5">
        <f aca="true" t="shared" si="6" ref="M1009:M1014">SUM(H1009:J1009)</f>
        <v>21</v>
      </c>
      <c r="N1009" s="1">
        <v>27</v>
      </c>
    </row>
    <row r="1010" spans="1:14" ht="12.75">
      <c r="A1010" s="1">
        <v>28</v>
      </c>
      <c r="B1010" s="1" t="s">
        <v>1387</v>
      </c>
      <c r="C1010" t="s">
        <v>1410</v>
      </c>
      <c r="D1010" t="s">
        <v>1411</v>
      </c>
      <c r="E1010" s="1">
        <v>1992</v>
      </c>
      <c r="F1010" s="1" t="s">
        <v>529</v>
      </c>
      <c r="G1010" t="s">
        <v>1412</v>
      </c>
      <c r="J1010" s="1">
        <v>21</v>
      </c>
      <c r="M1010" s="5">
        <f t="shared" si="6"/>
        <v>21</v>
      </c>
      <c r="N1010" s="1">
        <v>27</v>
      </c>
    </row>
    <row r="1011" spans="1:14" ht="12.75">
      <c r="A1011" s="1">
        <v>29</v>
      </c>
      <c r="B1011" s="1" t="s">
        <v>1387</v>
      </c>
      <c r="C1011" t="s">
        <v>1413</v>
      </c>
      <c r="D1011" t="s">
        <v>1414</v>
      </c>
      <c r="E1011" s="1">
        <v>1992</v>
      </c>
      <c r="F1011" s="1" t="s">
        <v>698</v>
      </c>
      <c r="G1011" t="s">
        <v>530</v>
      </c>
      <c r="J1011" s="1">
        <v>20</v>
      </c>
      <c r="M1011" s="5">
        <f t="shared" si="6"/>
        <v>20</v>
      </c>
      <c r="N1011" s="1">
        <v>29</v>
      </c>
    </row>
    <row r="1012" spans="1:14" ht="12.75">
      <c r="A1012" s="1">
        <v>30</v>
      </c>
      <c r="B1012" s="1" t="s">
        <v>1387</v>
      </c>
      <c r="C1012" t="s">
        <v>1415</v>
      </c>
      <c r="D1012" t="s">
        <v>978</v>
      </c>
      <c r="E1012" s="1">
        <v>1992</v>
      </c>
      <c r="F1012" s="1" t="s">
        <v>200</v>
      </c>
      <c r="G1012" t="s">
        <v>1278</v>
      </c>
      <c r="H1012">
        <v>8</v>
      </c>
      <c r="I1012">
        <v>10</v>
      </c>
      <c r="M1012" s="5">
        <f t="shared" si="6"/>
        <v>18</v>
      </c>
      <c r="N1012" s="1">
        <v>30</v>
      </c>
    </row>
    <row r="1013" spans="1:14" ht="12.75">
      <c r="A1013" s="1">
        <v>31</v>
      </c>
      <c r="B1013" s="1" t="s">
        <v>1387</v>
      </c>
      <c r="C1013" t="s">
        <v>1416</v>
      </c>
      <c r="D1013" t="s">
        <v>961</v>
      </c>
      <c r="E1013" s="1">
        <v>1992</v>
      </c>
      <c r="F1013" s="1" t="s">
        <v>10</v>
      </c>
      <c r="G1013" t="s">
        <v>32</v>
      </c>
      <c r="H1013">
        <v>15</v>
      </c>
      <c r="M1013" s="5">
        <f t="shared" si="6"/>
        <v>15</v>
      </c>
      <c r="N1013" s="1">
        <v>31</v>
      </c>
    </row>
    <row r="1014" spans="1:14" ht="12.75">
      <c r="A1014" s="1">
        <v>32</v>
      </c>
      <c r="B1014" s="1" t="s">
        <v>1387</v>
      </c>
      <c r="C1014" t="s">
        <v>1417</v>
      </c>
      <c r="D1014" t="s">
        <v>1418</v>
      </c>
      <c r="E1014" s="1">
        <v>1992</v>
      </c>
      <c r="F1014" s="1" t="s">
        <v>17</v>
      </c>
      <c r="G1014" t="s">
        <v>595</v>
      </c>
      <c r="H1014" s="8"/>
      <c r="I1014">
        <v>14</v>
      </c>
      <c r="M1014" s="5">
        <f t="shared" si="6"/>
        <v>14</v>
      </c>
      <c r="N1014" s="1">
        <v>32</v>
      </c>
    </row>
    <row r="1015" spans="1:14" ht="12.75">
      <c r="A1015" s="1">
        <v>33</v>
      </c>
      <c r="B1015" s="1" t="s">
        <v>1387</v>
      </c>
      <c r="C1015" t="s">
        <v>1419</v>
      </c>
      <c r="D1015" t="s">
        <v>1420</v>
      </c>
      <c r="E1015" s="1" t="s">
        <v>725</v>
      </c>
      <c r="F1015" s="1" t="s">
        <v>52</v>
      </c>
      <c r="G1015" t="s">
        <v>928</v>
      </c>
      <c r="K1015">
        <v>13</v>
      </c>
      <c r="M1015" s="1">
        <f>K1015</f>
        <v>13</v>
      </c>
      <c r="N1015" s="1">
        <v>33</v>
      </c>
    </row>
    <row r="1016" spans="1:14" ht="12.75">
      <c r="A1016" s="1">
        <v>34</v>
      </c>
      <c r="B1016" s="1" t="s">
        <v>1387</v>
      </c>
      <c r="C1016" t="s">
        <v>1421</v>
      </c>
      <c r="D1016" t="s">
        <v>1186</v>
      </c>
      <c r="E1016" s="1">
        <v>1992</v>
      </c>
      <c r="F1016" s="1" t="s">
        <v>659</v>
      </c>
      <c r="G1016" t="s">
        <v>1422</v>
      </c>
      <c r="L1016">
        <v>12</v>
      </c>
      <c r="M1016" s="1">
        <f>L1016</f>
        <v>12</v>
      </c>
      <c r="N1016" s="1">
        <v>34</v>
      </c>
    </row>
    <row r="1017" spans="1:14" ht="12.75">
      <c r="A1017" s="1">
        <v>35</v>
      </c>
      <c r="B1017" s="1" t="s">
        <v>1387</v>
      </c>
      <c r="C1017" t="s">
        <v>1423</v>
      </c>
      <c r="D1017" t="s">
        <v>1193</v>
      </c>
      <c r="E1017" s="1">
        <v>1992</v>
      </c>
      <c r="F1017" s="1" t="s">
        <v>405</v>
      </c>
      <c r="G1017" t="s">
        <v>37</v>
      </c>
      <c r="H1017">
        <v>12</v>
      </c>
      <c r="M1017" s="5">
        <f>SUM(H1017:J1017)</f>
        <v>12</v>
      </c>
      <c r="N1017" s="1">
        <v>34</v>
      </c>
    </row>
    <row r="1018" spans="1:14" ht="12.75">
      <c r="A1018" s="1">
        <v>36</v>
      </c>
      <c r="B1018" s="1" t="s">
        <v>1387</v>
      </c>
      <c r="C1018" t="s">
        <v>1424</v>
      </c>
      <c r="D1018" t="s">
        <v>1005</v>
      </c>
      <c r="E1018" s="1">
        <v>1992</v>
      </c>
      <c r="F1018" s="1" t="s">
        <v>52</v>
      </c>
      <c r="G1018" t="s">
        <v>928</v>
      </c>
      <c r="K1018">
        <v>11</v>
      </c>
      <c r="M1018" s="1">
        <f>K1018</f>
        <v>11</v>
      </c>
      <c r="N1018" s="1">
        <v>36</v>
      </c>
    </row>
    <row r="1019" spans="1:14" ht="12.75">
      <c r="A1019" s="1">
        <v>37</v>
      </c>
      <c r="B1019" s="1" t="s">
        <v>1387</v>
      </c>
      <c r="C1019" t="s">
        <v>1425</v>
      </c>
      <c r="D1019" t="s">
        <v>1052</v>
      </c>
      <c r="E1019" s="1">
        <v>1992</v>
      </c>
      <c r="F1019" s="1" t="s">
        <v>17</v>
      </c>
      <c r="G1019" t="s">
        <v>595</v>
      </c>
      <c r="H1019" s="8"/>
      <c r="I1019">
        <v>8</v>
      </c>
      <c r="M1019" s="5">
        <f>SUM(H1019:J1019)</f>
        <v>8</v>
      </c>
      <c r="N1019" s="1">
        <v>37</v>
      </c>
    </row>
    <row r="1020" spans="1:14" ht="12.75">
      <c r="A1020" s="1">
        <v>38</v>
      </c>
      <c r="B1020" s="1" t="s">
        <v>1387</v>
      </c>
      <c r="C1020" t="s">
        <v>1426</v>
      </c>
      <c r="D1020" t="s">
        <v>1427</v>
      </c>
      <c r="E1020" s="1">
        <v>1992</v>
      </c>
      <c r="F1020" s="1" t="s">
        <v>17</v>
      </c>
      <c r="G1020" t="s">
        <v>397</v>
      </c>
      <c r="H1020">
        <v>6</v>
      </c>
      <c r="M1020" s="5">
        <f>SUM(H1020:J1020)</f>
        <v>6</v>
      </c>
      <c r="N1020" s="1">
        <v>38</v>
      </c>
    </row>
    <row r="1021" spans="1:14" ht="12.75">
      <c r="A1021" s="1">
        <v>39</v>
      </c>
      <c r="B1021" s="1" t="s">
        <v>1387</v>
      </c>
      <c r="C1021" t="s">
        <v>1428</v>
      </c>
      <c r="D1021" t="s">
        <v>985</v>
      </c>
      <c r="E1021" s="1">
        <v>1992</v>
      </c>
      <c r="G1021" t="s">
        <v>1429</v>
      </c>
      <c r="L1021">
        <v>4</v>
      </c>
      <c r="M1021" s="1">
        <f>L1021</f>
        <v>4</v>
      </c>
      <c r="N1021" s="1">
        <v>39</v>
      </c>
    </row>
    <row r="1022" spans="1:14" ht="12.75">
      <c r="A1022" s="1">
        <v>40</v>
      </c>
      <c r="B1022" s="1" t="s">
        <v>1387</v>
      </c>
      <c r="C1022" t="s">
        <v>1430</v>
      </c>
      <c r="D1022" t="s">
        <v>1045</v>
      </c>
      <c r="E1022" s="1">
        <v>1992</v>
      </c>
      <c r="F1022" s="1" t="s">
        <v>34</v>
      </c>
      <c r="G1022" t="s">
        <v>388</v>
      </c>
      <c r="H1022" s="8"/>
      <c r="I1022">
        <v>3</v>
      </c>
      <c r="M1022" s="5">
        <f>SUM(H1022:J1022)</f>
        <v>3</v>
      </c>
      <c r="N1022" s="1">
        <v>40</v>
      </c>
    </row>
    <row r="1024" spans="8:14" ht="12.75">
      <c r="H1024" t="s">
        <v>0</v>
      </c>
      <c r="I1024" t="s">
        <v>1</v>
      </c>
      <c r="J1024" t="s">
        <v>2</v>
      </c>
      <c r="K1024" t="s">
        <v>3</v>
      </c>
      <c r="L1024" t="s">
        <v>4</v>
      </c>
      <c r="M1024" s="1" t="s">
        <v>5</v>
      </c>
      <c r="N1024" s="1" t="s">
        <v>6</v>
      </c>
    </row>
    <row r="1025" spans="1:14" ht="12.75">
      <c r="A1025" s="1">
        <v>1</v>
      </c>
      <c r="B1025" s="1" t="s">
        <v>1431</v>
      </c>
      <c r="C1025" t="s">
        <v>1432</v>
      </c>
      <c r="D1025" t="s">
        <v>978</v>
      </c>
      <c r="E1025" s="1">
        <v>1990</v>
      </c>
      <c r="F1025" s="1" t="s">
        <v>405</v>
      </c>
      <c r="G1025" t="s">
        <v>14</v>
      </c>
      <c r="H1025" s="3">
        <v>40</v>
      </c>
      <c r="I1025" s="2">
        <v>40</v>
      </c>
      <c r="J1025" s="1">
        <v>40</v>
      </c>
      <c r="K1025">
        <v>40</v>
      </c>
      <c r="M1025" s="5">
        <f>SUM(H1025:K1025)-H1025</f>
        <v>120</v>
      </c>
      <c r="N1025" s="1">
        <v>1</v>
      </c>
    </row>
    <row r="1026" spans="1:14" ht="12.75">
      <c r="A1026" s="1">
        <v>2</v>
      </c>
      <c r="B1026" s="1" t="s">
        <v>1431</v>
      </c>
      <c r="C1026" t="s">
        <v>1433</v>
      </c>
      <c r="D1026" t="s">
        <v>1025</v>
      </c>
      <c r="E1026" s="1">
        <v>1991</v>
      </c>
      <c r="F1026" s="1" t="s">
        <v>659</v>
      </c>
      <c r="G1026" t="s">
        <v>11</v>
      </c>
      <c r="H1026" s="3">
        <v>32</v>
      </c>
      <c r="I1026">
        <v>35</v>
      </c>
      <c r="J1026" s="7">
        <v>32</v>
      </c>
      <c r="K1026">
        <v>32</v>
      </c>
      <c r="L1026">
        <v>50</v>
      </c>
      <c r="M1026" s="5">
        <f>SUM(I1026:L1026)-J1026</f>
        <v>117</v>
      </c>
      <c r="N1026" s="1">
        <v>2</v>
      </c>
    </row>
    <row r="1027" spans="1:14" ht="12.75">
      <c r="A1027" s="1">
        <v>3</v>
      </c>
      <c r="B1027" s="1" t="s">
        <v>1431</v>
      </c>
      <c r="C1027" t="s">
        <v>1434</v>
      </c>
      <c r="D1027" t="s">
        <v>1020</v>
      </c>
      <c r="E1027" s="1">
        <v>1991</v>
      </c>
      <c r="F1027" s="1" t="s">
        <v>659</v>
      </c>
      <c r="G1027" t="s">
        <v>42</v>
      </c>
      <c r="H1027">
        <v>35</v>
      </c>
      <c r="I1027">
        <v>29</v>
      </c>
      <c r="K1027" s="3">
        <v>29</v>
      </c>
      <c r="L1027">
        <v>44</v>
      </c>
      <c r="M1027" s="5">
        <f>SUM(H1027:J1027)+L1027</f>
        <v>108</v>
      </c>
      <c r="N1027" s="1">
        <v>3</v>
      </c>
    </row>
    <row r="1028" spans="1:14" ht="12.75">
      <c r="A1028" s="1">
        <v>4</v>
      </c>
      <c r="B1028" s="1" t="s">
        <v>1431</v>
      </c>
      <c r="C1028" t="s">
        <v>1435</v>
      </c>
      <c r="D1028" t="s">
        <v>1014</v>
      </c>
      <c r="E1028" s="1">
        <v>1990</v>
      </c>
      <c r="F1028" s="1" t="s">
        <v>659</v>
      </c>
      <c r="G1028" t="s">
        <v>679</v>
      </c>
      <c r="H1028">
        <v>29</v>
      </c>
      <c r="J1028" s="1">
        <v>27</v>
      </c>
      <c r="L1028">
        <v>38</v>
      </c>
      <c r="M1028" s="5">
        <f>SUM(H1028:L1028)</f>
        <v>94</v>
      </c>
      <c r="N1028" s="1">
        <v>4</v>
      </c>
    </row>
    <row r="1029" spans="1:14" ht="12.75">
      <c r="A1029" s="1">
        <v>5</v>
      </c>
      <c r="B1029" s="1" t="s">
        <v>1431</v>
      </c>
      <c r="C1029" t="s">
        <v>1432</v>
      </c>
      <c r="D1029" t="s">
        <v>1186</v>
      </c>
      <c r="E1029" s="1">
        <v>1991</v>
      </c>
      <c r="F1029" s="1" t="s">
        <v>205</v>
      </c>
      <c r="G1029" t="s">
        <v>14</v>
      </c>
      <c r="H1029" s="3">
        <v>23</v>
      </c>
      <c r="I1029" s="3">
        <v>11</v>
      </c>
      <c r="J1029" s="1">
        <v>29</v>
      </c>
      <c r="K1029">
        <v>35</v>
      </c>
      <c r="L1029">
        <v>28</v>
      </c>
      <c r="M1029" s="5">
        <f>J1029+K1029+L1029</f>
        <v>92</v>
      </c>
      <c r="N1029" s="1">
        <v>5</v>
      </c>
    </row>
    <row r="1030" spans="1:14" ht="12.75">
      <c r="A1030" s="1">
        <v>6</v>
      </c>
      <c r="B1030" s="1" t="s">
        <v>1431</v>
      </c>
      <c r="C1030" t="s">
        <v>1436</v>
      </c>
      <c r="D1030" t="s">
        <v>978</v>
      </c>
      <c r="E1030" s="1">
        <v>1991</v>
      </c>
      <c r="F1030" s="1" t="s">
        <v>405</v>
      </c>
      <c r="G1030" t="s">
        <v>327</v>
      </c>
      <c r="H1030">
        <v>25</v>
      </c>
      <c r="I1030" s="3">
        <v>6</v>
      </c>
      <c r="K1030">
        <v>27</v>
      </c>
      <c r="L1030">
        <v>34</v>
      </c>
      <c r="M1030" s="5">
        <f>SUM(H1030:L1030)-I1030</f>
        <v>86</v>
      </c>
      <c r="N1030" s="1">
        <v>6</v>
      </c>
    </row>
    <row r="1031" spans="1:14" ht="12.75">
      <c r="A1031" s="1">
        <v>7</v>
      </c>
      <c r="B1031" s="1" t="s">
        <v>1431</v>
      </c>
      <c r="C1031" t="s">
        <v>1437</v>
      </c>
      <c r="D1031" t="s">
        <v>965</v>
      </c>
      <c r="E1031" s="1">
        <v>1991</v>
      </c>
      <c r="F1031" s="1" t="s">
        <v>659</v>
      </c>
      <c r="G1031" t="s">
        <v>14</v>
      </c>
      <c r="H1031">
        <v>27</v>
      </c>
      <c r="I1031" s="3">
        <v>25</v>
      </c>
      <c r="J1031" s="1">
        <v>25</v>
      </c>
      <c r="L1031">
        <v>31</v>
      </c>
      <c r="M1031" s="5">
        <f>SUM(H1031:L1031)-I1031</f>
        <v>83</v>
      </c>
      <c r="N1031" s="1">
        <v>7</v>
      </c>
    </row>
    <row r="1032" spans="1:14" ht="12.75">
      <c r="A1032" s="1">
        <v>8</v>
      </c>
      <c r="B1032" s="1" t="s">
        <v>1431</v>
      </c>
      <c r="C1032" t="s">
        <v>1438</v>
      </c>
      <c r="D1032" t="s">
        <v>1074</v>
      </c>
      <c r="E1032" s="1">
        <v>1990</v>
      </c>
      <c r="F1032" s="1" t="s">
        <v>405</v>
      </c>
      <c r="G1032" t="s">
        <v>1439</v>
      </c>
      <c r="H1032" s="2">
        <v>22</v>
      </c>
      <c r="I1032">
        <v>32</v>
      </c>
      <c r="K1032">
        <v>25</v>
      </c>
      <c r="M1032" s="5">
        <f>SUM(H1032:K1032)</f>
        <v>79</v>
      </c>
      <c r="N1032" s="1">
        <v>8</v>
      </c>
    </row>
    <row r="1033" spans="1:14" ht="12.75">
      <c r="A1033" s="1">
        <v>9</v>
      </c>
      <c r="B1033" s="1" t="s">
        <v>1431</v>
      </c>
      <c r="C1033" t="s">
        <v>1402</v>
      </c>
      <c r="D1033" t="s">
        <v>1043</v>
      </c>
      <c r="E1033" s="1">
        <v>1991</v>
      </c>
      <c r="F1033" s="1" t="s">
        <v>205</v>
      </c>
      <c r="G1033" t="s">
        <v>116</v>
      </c>
      <c r="H1033" s="3">
        <v>17</v>
      </c>
      <c r="I1033">
        <v>23</v>
      </c>
      <c r="J1033" s="1">
        <v>22</v>
      </c>
      <c r="L1033">
        <v>26</v>
      </c>
      <c r="M1033" s="5">
        <f>SUM(H1033:L1033)-H1033</f>
        <v>71</v>
      </c>
      <c r="N1033" s="1">
        <v>9</v>
      </c>
    </row>
    <row r="1034" spans="1:14" ht="12.75">
      <c r="A1034" s="1">
        <v>10</v>
      </c>
      <c r="B1034" s="1" t="s">
        <v>1431</v>
      </c>
      <c r="C1034" t="s">
        <v>1440</v>
      </c>
      <c r="D1034" t="s">
        <v>1441</v>
      </c>
      <c r="E1034" s="1">
        <v>1991</v>
      </c>
      <c r="F1034" s="1" t="s">
        <v>405</v>
      </c>
      <c r="G1034" t="s">
        <v>42</v>
      </c>
      <c r="H1034">
        <v>19</v>
      </c>
      <c r="I1034">
        <v>22</v>
      </c>
      <c r="L1034">
        <v>25</v>
      </c>
      <c r="M1034" s="5">
        <f>SUM(H1034:L1034)</f>
        <v>66</v>
      </c>
      <c r="N1034" s="1">
        <v>10</v>
      </c>
    </row>
    <row r="1035" spans="1:14" ht="12.75">
      <c r="A1035" s="1">
        <v>11</v>
      </c>
      <c r="B1035" s="1" t="s">
        <v>1431</v>
      </c>
      <c r="C1035" t="s">
        <v>1442</v>
      </c>
      <c r="D1035" t="s">
        <v>1173</v>
      </c>
      <c r="E1035" s="1">
        <v>1990</v>
      </c>
      <c r="F1035" s="1" t="s">
        <v>405</v>
      </c>
      <c r="G1035" t="s">
        <v>129</v>
      </c>
      <c r="H1035" s="3">
        <v>12</v>
      </c>
      <c r="J1035" s="1">
        <v>13</v>
      </c>
      <c r="K1035">
        <v>24</v>
      </c>
      <c r="L1035">
        <v>27</v>
      </c>
      <c r="M1035" s="5">
        <f>SUM(J1035:L1035)</f>
        <v>64</v>
      </c>
      <c r="N1035" s="1">
        <v>11</v>
      </c>
    </row>
    <row r="1036" spans="1:14" ht="12.75">
      <c r="A1036" s="1">
        <v>12</v>
      </c>
      <c r="B1036" s="1" t="s">
        <v>1431</v>
      </c>
      <c r="C1036" t="s">
        <v>1443</v>
      </c>
      <c r="D1036" t="s">
        <v>987</v>
      </c>
      <c r="E1036" s="1">
        <v>1991</v>
      </c>
      <c r="F1036" s="1" t="s">
        <v>405</v>
      </c>
      <c r="G1036" t="s">
        <v>137</v>
      </c>
      <c r="H1036" s="8"/>
      <c r="I1036" s="2">
        <v>17</v>
      </c>
      <c r="J1036" s="1">
        <v>21</v>
      </c>
      <c r="K1036">
        <v>21</v>
      </c>
      <c r="M1036" s="5">
        <f>SUM(I1036:K1036)</f>
        <v>59</v>
      </c>
      <c r="N1036" s="1">
        <v>12</v>
      </c>
    </row>
    <row r="1037" spans="1:14" ht="12.75">
      <c r="A1037" s="1">
        <v>13</v>
      </c>
      <c r="B1037" s="1" t="s">
        <v>1431</v>
      </c>
      <c r="C1037" t="s">
        <v>1116</v>
      </c>
      <c r="D1037" t="s">
        <v>1008</v>
      </c>
      <c r="E1037" s="1">
        <v>1991</v>
      </c>
      <c r="F1037" s="1" t="s">
        <v>205</v>
      </c>
      <c r="G1037" t="s">
        <v>137</v>
      </c>
      <c r="H1037">
        <v>18</v>
      </c>
      <c r="I1037" s="2">
        <v>15</v>
      </c>
      <c r="J1037" s="1">
        <v>17</v>
      </c>
      <c r="M1037" s="5">
        <f>SUM(H1037:J1037)</f>
        <v>50</v>
      </c>
      <c r="N1037" s="1">
        <v>13</v>
      </c>
    </row>
    <row r="1038" spans="1:14" ht="12.75">
      <c r="A1038" s="1">
        <v>14</v>
      </c>
      <c r="B1038" s="1" t="s">
        <v>1431</v>
      </c>
      <c r="C1038" t="s">
        <v>1444</v>
      </c>
      <c r="D1038" t="s">
        <v>1020</v>
      </c>
      <c r="E1038" s="1">
        <v>1991</v>
      </c>
      <c r="F1038" s="1" t="s">
        <v>659</v>
      </c>
      <c r="G1038" t="s">
        <v>141</v>
      </c>
      <c r="H1038">
        <v>24</v>
      </c>
      <c r="I1038">
        <v>9</v>
      </c>
      <c r="L1038">
        <v>12</v>
      </c>
      <c r="M1038" s="5">
        <f>SUM(H1038:L1038)</f>
        <v>45</v>
      </c>
      <c r="N1038" s="1">
        <v>14</v>
      </c>
    </row>
    <row r="1039" spans="1:14" ht="12.75">
      <c r="A1039" s="1">
        <v>15</v>
      </c>
      <c r="B1039" s="1" t="s">
        <v>1431</v>
      </c>
      <c r="C1039" t="s">
        <v>1445</v>
      </c>
      <c r="D1039" t="s">
        <v>1196</v>
      </c>
      <c r="E1039" s="1">
        <v>1990</v>
      </c>
      <c r="F1039" s="1" t="s">
        <v>205</v>
      </c>
      <c r="G1039" t="s">
        <v>759</v>
      </c>
      <c r="H1039">
        <v>16</v>
      </c>
      <c r="I1039" s="3">
        <v>4</v>
      </c>
      <c r="J1039" s="4">
        <v>12</v>
      </c>
      <c r="K1039">
        <v>17</v>
      </c>
      <c r="L1039" s="7">
        <v>7</v>
      </c>
      <c r="M1039" s="5">
        <f>H1039+K1039+J1039</f>
        <v>45</v>
      </c>
      <c r="N1039" s="1">
        <v>14</v>
      </c>
    </row>
    <row r="1040" spans="1:14" ht="12.75">
      <c r="A1040" s="1">
        <v>16</v>
      </c>
      <c r="B1040" s="1" t="s">
        <v>1431</v>
      </c>
      <c r="C1040" t="s">
        <v>1446</v>
      </c>
      <c r="D1040" t="s">
        <v>977</v>
      </c>
      <c r="E1040" s="1">
        <v>1990</v>
      </c>
      <c r="F1040" s="1" t="s">
        <v>405</v>
      </c>
      <c r="G1040" t="s">
        <v>1447</v>
      </c>
      <c r="H1040" s="8"/>
      <c r="I1040">
        <v>24</v>
      </c>
      <c r="K1040">
        <v>20</v>
      </c>
      <c r="M1040" s="5">
        <f>SUM(I1040:K1040)</f>
        <v>44</v>
      </c>
      <c r="N1040" s="1">
        <v>16</v>
      </c>
    </row>
    <row r="1041" spans="1:14" ht="12.75">
      <c r="A1041" s="1">
        <v>17</v>
      </c>
      <c r="B1041" s="1" t="s">
        <v>1431</v>
      </c>
      <c r="C1041" t="s">
        <v>1448</v>
      </c>
      <c r="D1041" t="s">
        <v>1043</v>
      </c>
      <c r="E1041" s="1">
        <v>1990</v>
      </c>
      <c r="F1041" s="1" t="s">
        <v>659</v>
      </c>
      <c r="G1041" t="s">
        <v>42</v>
      </c>
      <c r="H1041" s="2">
        <v>10</v>
      </c>
      <c r="I1041">
        <v>14</v>
      </c>
      <c r="J1041" s="1">
        <v>18</v>
      </c>
      <c r="L1041" s="3">
        <v>4</v>
      </c>
      <c r="M1041" s="5">
        <f>SUM(H1041:J1041)</f>
        <v>42</v>
      </c>
      <c r="N1041" s="1">
        <v>17</v>
      </c>
    </row>
    <row r="1042" spans="1:14" ht="12.75">
      <c r="A1042" s="1">
        <v>18</v>
      </c>
      <c r="B1042" s="1" t="s">
        <v>1431</v>
      </c>
      <c r="C1042" t="s">
        <v>1449</v>
      </c>
      <c r="D1042" t="s">
        <v>961</v>
      </c>
      <c r="E1042" s="1">
        <v>1990</v>
      </c>
      <c r="F1042" s="1" t="s">
        <v>405</v>
      </c>
      <c r="G1042" t="s">
        <v>1450</v>
      </c>
      <c r="H1042" s="2">
        <v>7</v>
      </c>
      <c r="I1042" s="3">
        <v>5</v>
      </c>
      <c r="J1042" s="1">
        <v>17</v>
      </c>
      <c r="K1042">
        <v>18</v>
      </c>
      <c r="L1042" s="3">
        <v>2</v>
      </c>
      <c r="M1042" s="5">
        <f>J1042+K1042+H1042</f>
        <v>42</v>
      </c>
      <c r="N1042" s="1">
        <v>17</v>
      </c>
    </row>
    <row r="1043" spans="1:14" ht="12.75">
      <c r="A1043" s="1">
        <v>19</v>
      </c>
      <c r="B1043" s="1" t="s">
        <v>1431</v>
      </c>
      <c r="C1043" t="s">
        <v>1451</v>
      </c>
      <c r="D1043" t="s">
        <v>1206</v>
      </c>
      <c r="E1043" s="1">
        <v>1991</v>
      </c>
      <c r="F1043" s="1" t="s">
        <v>659</v>
      </c>
      <c r="G1043" t="s">
        <v>137</v>
      </c>
      <c r="H1043">
        <v>21</v>
      </c>
      <c r="I1043">
        <v>21</v>
      </c>
      <c r="M1043" s="5">
        <f>SUM(H1043:J1043)</f>
        <v>42</v>
      </c>
      <c r="N1043" s="1">
        <v>17</v>
      </c>
    </row>
    <row r="1044" spans="1:14" ht="12.75">
      <c r="A1044" s="1">
        <v>20</v>
      </c>
      <c r="B1044" s="1" t="s">
        <v>1431</v>
      </c>
      <c r="C1044" t="s">
        <v>1452</v>
      </c>
      <c r="D1044" t="s">
        <v>1020</v>
      </c>
      <c r="E1044" s="1">
        <v>1991</v>
      </c>
      <c r="F1044" s="1" t="s">
        <v>405</v>
      </c>
      <c r="G1044" t="s">
        <v>73</v>
      </c>
      <c r="H1044">
        <v>14</v>
      </c>
      <c r="K1044">
        <v>19</v>
      </c>
      <c r="L1044">
        <v>6</v>
      </c>
      <c r="M1044" s="5">
        <f>SUM(H1044:L1044)</f>
        <v>39</v>
      </c>
      <c r="N1044" s="1">
        <v>20</v>
      </c>
    </row>
    <row r="1045" spans="1:14" ht="12.75">
      <c r="A1045" s="1">
        <v>21</v>
      </c>
      <c r="B1045" s="1" t="s">
        <v>1431</v>
      </c>
      <c r="C1045" s="10" t="s">
        <v>1453</v>
      </c>
      <c r="D1045" s="10" t="s">
        <v>961</v>
      </c>
      <c r="E1045" s="9">
        <v>1991</v>
      </c>
      <c r="F1045" s="9"/>
      <c r="G1045" s="10" t="s">
        <v>340</v>
      </c>
      <c r="H1045" s="10">
        <v>20</v>
      </c>
      <c r="I1045" s="10"/>
      <c r="J1045" s="10"/>
      <c r="K1045" s="10">
        <v>16</v>
      </c>
      <c r="L1045" s="10"/>
      <c r="M1045" s="11">
        <f>SUM(H1045:K1045)</f>
        <v>36</v>
      </c>
      <c r="N1045" s="1">
        <v>21</v>
      </c>
    </row>
    <row r="1046" spans="1:14" ht="12.75">
      <c r="A1046" s="1">
        <v>22</v>
      </c>
      <c r="B1046" s="1" t="s">
        <v>1431</v>
      </c>
      <c r="C1046" t="s">
        <v>1454</v>
      </c>
      <c r="D1046" t="s">
        <v>1334</v>
      </c>
      <c r="E1046" s="1">
        <v>1991</v>
      </c>
      <c r="F1046" s="1" t="s">
        <v>747</v>
      </c>
      <c r="G1046" t="s">
        <v>748</v>
      </c>
      <c r="J1046" s="1">
        <v>35</v>
      </c>
      <c r="M1046" s="5">
        <f>SUM(H1046:J1046)</f>
        <v>35</v>
      </c>
      <c r="N1046" s="1">
        <v>22</v>
      </c>
    </row>
    <row r="1047" spans="1:14" ht="12.75">
      <c r="A1047" s="1">
        <v>23</v>
      </c>
      <c r="B1047" s="1" t="s">
        <v>1431</v>
      </c>
      <c r="C1047" t="s">
        <v>1136</v>
      </c>
      <c r="D1047" t="s">
        <v>978</v>
      </c>
      <c r="E1047" s="1">
        <v>1990</v>
      </c>
      <c r="F1047" s="1" t="s">
        <v>659</v>
      </c>
      <c r="G1047" t="s">
        <v>141</v>
      </c>
      <c r="H1047" s="8"/>
      <c r="I1047">
        <v>12</v>
      </c>
      <c r="J1047" s="1">
        <v>19</v>
      </c>
      <c r="L1047">
        <v>3</v>
      </c>
      <c r="M1047" s="5">
        <f>SUM(I1047:L1047)</f>
        <v>34</v>
      </c>
      <c r="N1047" s="1">
        <v>23</v>
      </c>
    </row>
    <row r="1048" spans="1:14" ht="12.75">
      <c r="A1048" s="1">
        <v>24</v>
      </c>
      <c r="B1048" s="1" t="s">
        <v>1431</v>
      </c>
      <c r="C1048" t="s">
        <v>1455</v>
      </c>
      <c r="D1048" t="s">
        <v>1186</v>
      </c>
      <c r="E1048" s="1">
        <v>1989</v>
      </c>
      <c r="F1048" s="1" t="s">
        <v>205</v>
      </c>
      <c r="G1048" t="s">
        <v>1447</v>
      </c>
      <c r="H1048" s="8"/>
      <c r="I1048">
        <v>10</v>
      </c>
      <c r="J1048" s="1">
        <v>24</v>
      </c>
      <c r="M1048" s="5">
        <f>SUM(H1048:J1048)</f>
        <v>34</v>
      </c>
      <c r="N1048" s="1">
        <v>23</v>
      </c>
    </row>
    <row r="1049" spans="1:14" ht="12.75">
      <c r="A1049" s="1">
        <v>25</v>
      </c>
      <c r="B1049" s="1" t="s">
        <v>1431</v>
      </c>
      <c r="C1049" t="s">
        <v>1456</v>
      </c>
      <c r="D1049" t="s">
        <v>978</v>
      </c>
      <c r="E1049" s="1">
        <v>1990</v>
      </c>
      <c r="F1049" s="1" t="s">
        <v>405</v>
      </c>
      <c r="G1049" t="s">
        <v>73</v>
      </c>
      <c r="H1049">
        <v>9</v>
      </c>
      <c r="K1049">
        <v>23</v>
      </c>
      <c r="M1049" s="5">
        <f>SUM(H1049:K1049)</f>
        <v>32</v>
      </c>
      <c r="N1049" s="1">
        <v>25</v>
      </c>
    </row>
    <row r="1050" spans="1:14" ht="12.75">
      <c r="A1050" s="1">
        <v>26</v>
      </c>
      <c r="B1050" s="1" t="s">
        <v>1431</v>
      </c>
      <c r="C1050" t="s">
        <v>1457</v>
      </c>
      <c r="D1050" t="s">
        <v>1045</v>
      </c>
      <c r="E1050" s="1">
        <v>1990</v>
      </c>
      <c r="G1050" t="s">
        <v>761</v>
      </c>
      <c r="H1050">
        <v>15</v>
      </c>
      <c r="I1050">
        <v>16</v>
      </c>
      <c r="M1050" s="5">
        <f>SUM(H1050:J1050)</f>
        <v>31</v>
      </c>
      <c r="N1050" s="1">
        <v>26</v>
      </c>
    </row>
    <row r="1051" spans="1:14" ht="12.75">
      <c r="A1051" s="1">
        <v>27</v>
      </c>
      <c r="B1051" s="1" t="s">
        <v>1431</v>
      </c>
      <c r="C1051" t="s">
        <v>1458</v>
      </c>
      <c r="D1051" t="s">
        <v>961</v>
      </c>
      <c r="E1051" s="1">
        <v>1990</v>
      </c>
      <c r="F1051" s="1" t="s">
        <v>405</v>
      </c>
      <c r="G1051" t="s">
        <v>1447</v>
      </c>
      <c r="H1051" s="8"/>
      <c r="I1051">
        <v>20</v>
      </c>
      <c r="L1051">
        <v>10</v>
      </c>
      <c r="M1051" s="5">
        <f>SUM(I1051:L1051)</f>
        <v>30</v>
      </c>
      <c r="N1051" s="1">
        <v>27</v>
      </c>
    </row>
    <row r="1052" spans="1:14" ht="12.75">
      <c r="A1052" s="1">
        <v>28</v>
      </c>
      <c r="B1052" s="1" t="s">
        <v>1431</v>
      </c>
      <c r="C1052" t="s">
        <v>1459</v>
      </c>
      <c r="D1052" t="s">
        <v>1156</v>
      </c>
      <c r="E1052" s="1">
        <v>1990</v>
      </c>
      <c r="F1052" s="1" t="s">
        <v>205</v>
      </c>
      <c r="G1052" t="s">
        <v>141</v>
      </c>
      <c r="H1052" s="8"/>
      <c r="I1052">
        <v>7</v>
      </c>
      <c r="J1052" s="1">
        <v>23</v>
      </c>
      <c r="M1052" s="5">
        <f>SUM(H1052:J1052)</f>
        <v>30</v>
      </c>
      <c r="N1052" s="1">
        <v>27</v>
      </c>
    </row>
    <row r="1053" spans="1:14" ht="12.75">
      <c r="A1053" s="1">
        <v>29</v>
      </c>
      <c r="B1053" s="1" t="s">
        <v>1431</v>
      </c>
      <c r="C1053" t="s">
        <v>1460</v>
      </c>
      <c r="D1053" t="s">
        <v>1461</v>
      </c>
      <c r="E1053" s="1">
        <v>1990</v>
      </c>
      <c r="G1053" t="s">
        <v>761</v>
      </c>
      <c r="H1053" s="2">
        <v>6</v>
      </c>
      <c r="J1053" s="1">
        <v>11</v>
      </c>
      <c r="K1053">
        <v>10</v>
      </c>
      <c r="L1053" s="3">
        <v>5</v>
      </c>
      <c r="M1053" s="5">
        <f>SUM(H1053:K1053)</f>
        <v>27</v>
      </c>
      <c r="N1053" s="1">
        <v>29</v>
      </c>
    </row>
    <row r="1054" spans="1:14" ht="12.75">
      <c r="A1054" s="1">
        <v>30</v>
      </c>
      <c r="B1054" s="1" t="s">
        <v>1431</v>
      </c>
      <c r="C1054" t="s">
        <v>1462</v>
      </c>
      <c r="D1054" t="s">
        <v>977</v>
      </c>
      <c r="E1054" s="1">
        <v>1990</v>
      </c>
      <c r="F1054" s="1" t="s">
        <v>405</v>
      </c>
      <c r="G1054" t="s">
        <v>134</v>
      </c>
      <c r="H1054">
        <v>13</v>
      </c>
      <c r="J1054" s="1">
        <v>14</v>
      </c>
      <c r="M1054" s="5">
        <f>SUM(H1054:J1054)</f>
        <v>27</v>
      </c>
      <c r="N1054" s="1">
        <v>29</v>
      </c>
    </row>
    <row r="1055" spans="1:14" ht="12.75">
      <c r="A1055" s="1">
        <v>31</v>
      </c>
      <c r="B1055" s="1" t="s">
        <v>1431</v>
      </c>
      <c r="C1055" t="s">
        <v>318</v>
      </c>
      <c r="D1055" t="s">
        <v>741</v>
      </c>
      <c r="E1055" s="1">
        <v>1991</v>
      </c>
      <c r="F1055" s="1" t="s">
        <v>405</v>
      </c>
      <c r="G1055" t="s">
        <v>282</v>
      </c>
      <c r="H1055" s="8"/>
      <c r="I1055">
        <v>27</v>
      </c>
      <c r="M1055" s="5">
        <f>SUM(H1055:J1055)</f>
        <v>27</v>
      </c>
      <c r="N1055" s="1">
        <v>29</v>
      </c>
    </row>
    <row r="1056" spans="1:14" ht="12.75">
      <c r="A1056" s="1">
        <v>32</v>
      </c>
      <c r="B1056" s="1" t="s">
        <v>1431</v>
      </c>
      <c r="C1056" t="s">
        <v>1463</v>
      </c>
      <c r="D1056" t="s">
        <v>1464</v>
      </c>
      <c r="E1056" s="1">
        <v>1990</v>
      </c>
      <c r="F1056" s="1" t="s">
        <v>405</v>
      </c>
      <c r="G1056" t="s">
        <v>134</v>
      </c>
      <c r="H1056">
        <v>5</v>
      </c>
      <c r="J1056" s="1">
        <v>20</v>
      </c>
      <c r="M1056" s="5">
        <f>SUM(H1056:J1056)</f>
        <v>25</v>
      </c>
      <c r="N1056" s="1">
        <v>32</v>
      </c>
    </row>
    <row r="1057" spans="1:14" ht="12.75">
      <c r="A1057" s="1">
        <v>33</v>
      </c>
      <c r="B1057" s="1" t="s">
        <v>1431</v>
      </c>
      <c r="C1057" t="s">
        <v>1465</v>
      </c>
      <c r="D1057" t="s">
        <v>1354</v>
      </c>
      <c r="E1057" s="1">
        <v>1990</v>
      </c>
      <c r="F1057" s="1" t="s">
        <v>747</v>
      </c>
      <c r="G1057" t="s">
        <v>1466</v>
      </c>
      <c r="K1057">
        <v>22</v>
      </c>
      <c r="M1057" s="1">
        <f>K1057</f>
        <v>22</v>
      </c>
      <c r="N1057" s="1">
        <v>33</v>
      </c>
    </row>
    <row r="1058" spans="1:14" ht="12.75">
      <c r="A1058" s="1">
        <v>34</v>
      </c>
      <c r="B1058" s="1" t="s">
        <v>1431</v>
      </c>
      <c r="C1058" t="s">
        <v>1467</v>
      </c>
      <c r="D1058" t="s">
        <v>999</v>
      </c>
      <c r="E1058" s="1">
        <v>1990</v>
      </c>
      <c r="F1058" s="1" t="s">
        <v>205</v>
      </c>
      <c r="G1058" t="s">
        <v>1107</v>
      </c>
      <c r="H1058">
        <v>8</v>
      </c>
      <c r="K1058">
        <v>14</v>
      </c>
      <c r="M1058" s="5">
        <f>SUM(H1058:K1058)</f>
        <v>22</v>
      </c>
      <c r="N1058" s="1">
        <v>33</v>
      </c>
    </row>
    <row r="1059" spans="1:14" ht="12.75">
      <c r="A1059" s="1">
        <v>35</v>
      </c>
      <c r="B1059" s="1" t="s">
        <v>1431</v>
      </c>
      <c r="C1059" t="s">
        <v>1468</v>
      </c>
      <c r="D1059" t="s">
        <v>977</v>
      </c>
      <c r="E1059" s="1">
        <v>1991</v>
      </c>
      <c r="F1059" s="1" t="s">
        <v>200</v>
      </c>
      <c r="G1059" t="s">
        <v>770</v>
      </c>
      <c r="H1059" s="8"/>
      <c r="I1059">
        <v>19</v>
      </c>
      <c r="M1059" s="5">
        <f>SUM(H1059:J1059)</f>
        <v>19</v>
      </c>
      <c r="N1059" s="1">
        <v>35</v>
      </c>
    </row>
    <row r="1060" spans="1:14" ht="12.75">
      <c r="A1060" s="1">
        <v>36</v>
      </c>
      <c r="B1060" s="1" t="s">
        <v>1431</v>
      </c>
      <c r="C1060" t="s">
        <v>1469</v>
      </c>
      <c r="D1060" t="s">
        <v>999</v>
      </c>
      <c r="E1060" s="1">
        <v>1990</v>
      </c>
      <c r="F1060" s="1" t="s">
        <v>405</v>
      </c>
      <c r="G1060" t="s">
        <v>753</v>
      </c>
      <c r="H1060" s="8"/>
      <c r="I1060">
        <v>18</v>
      </c>
      <c r="M1060" s="5">
        <f>SUM(H1060:J1060)</f>
        <v>18</v>
      </c>
      <c r="N1060" s="1">
        <v>36</v>
      </c>
    </row>
    <row r="1061" spans="1:14" ht="12.75">
      <c r="A1061" s="1">
        <v>37</v>
      </c>
      <c r="B1061" s="1" t="s">
        <v>1431</v>
      </c>
      <c r="C1061" t="s">
        <v>1470</v>
      </c>
      <c r="D1061" t="s">
        <v>1095</v>
      </c>
      <c r="E1061" s="1">
        <v>1991</v>
      </c>
      <c r="F1061" s="1" t="s">
        <v>52</v>
      </c>
      <c r="G1061" t="s">
        <v>1471</v>
      </c>
      <c r="K1061">
        <v>15</v>
      </c>
      <c r="M1061" s="5">
        <f>SUM(H1061:K1061)</f>
        <v>15</v>
      </c>
      <c r="N1061" s="1">
        <v>37</v>
      </c>
    </row>
    <row r="1062" spans="1:14" ht="12.75">
      <c r="A1062" s="1">
        <v>38</v>
      </c>
      <c r="B1062" s="1" t="s">
        <v>1431</v>
      </c>
      <c r="C1062" t="s">
        <v>1472</v>
      </c>
      <c r="D1062" t="s">
        <v>993</v>
      </c>
      <c r="E1062" s="1">
        <v>1990</v>
      </c>
      <c r="F1062" s="1" t="s">
        <v>200</v>
      </c>
      <c r="G1062" t="s">
        <v>1107</v>
      </c>
      <c r="H1062">
        <v>2</v>
      </c>
      <c r="K1062">
        <v>13</v>
      </c>
      <c r="M1062" s="5">
        <f>SUM(H1062:K1062)</f>
        <v>15</v>
      </c>
      <c r="N1062" s="1">
        <v>37</v>
      </c>
    </row>
    <row r="1063" spans="1:14" ht="12.75">
      <c r="A1063" s="1">
        <v>39</v>
      </c>
      <c r="B1063" s="1" t="s">
        <v>1431</v>
      </c>
      <c r="C1063" t="s">
        <v>1473</v>
      </c>
      <c r="D1063" t="s">
        <v>1474</v>
      </c>
      <c r="E1063" s="1">
        <v>1993</v>
      </c>
      <c r="F1063" s="1" t="s">
        <v>529</v>
      </c>
      <c r="G1063" t="s">
        <v>1475</v>
      </c>
      <c r="J1063" s="1">
        <v>15</v>
      </c>
      <c r="M1063" s="5">
        <f>SUM(H1063:J1063)</f>
        <v>15</v>
      </c>
      <c r="N1063" s="1">
        <v>37</v>
      </c>
    </row>
    <row r="1064" spans="1:14" ht="12.75">
      <c r="A1064" s="1">
        <v>40</v>
      </c>
      <c r="B1064" s="1" t="s">
        <v>1431</v>
      </c>
      <c r="C1064" t="s">
        <v>1230</v>
      </c>
      <c r="D1064" t="s">
        <v>1061</v>
      </c>
      <c r="E1064" s="1">
        <v>1990</v>
      </c>
      <c r="F1064" s="1" t="s">
        <v>200</v>
      </c>
      <c r="G1064" t="s">
        <v>92</v>
      </c>
      <c r="H1064">
        <v>4</v>
      </c>
      <c r="J1064" s="1">
        <v>10</v>
      </c>
      <c r="M1064" s="5">
        <f>SUM(H1064:J1064)</f>
        <v>14</v>
      </c>
      <c r="N1064" s="1">
        <v>40</v>
      </c>
    </row>
    <row r="1065" spans="1:14" ht="12.75">
      <c r="A1065" s="1">
        <v>41</v>
      </c>
      <c r="B1065" s="1" t="s">
        <v>1431</v>
      </c>
      <c r="C1065" t="s">
        <v>1476</v>
      </c>
      <c r="D1065" t="s">
        <v>741</v>
      </c>
      <c r="E1065" s="1">
        <v>1990</v>
      </c>
      <c r="G1065" t="s">
        <v>761</v>
      </c>
      <c r="H1065">
        <v>1</v>
      </c>
      <c r="K1065">
        <v>11</v>
      </c>
      <c r="L1065">
        <v>1</v>
      </c>
      <c r="M1065" s="5">
        <f>SUM(H1065:L1065)</f>
        <v>13</v>
      </c>
      <c r="N1065" s="1">
        <v>41</v>
      </c>
    </row>
    <row r="1066" spans="1:14" ht="12.75">
      <c r="A1066" s="1">
        <v>42</v>
      </c>
      <c r="B1066" s="1" t="s">
        <v>1431</v>
      </c>
      <c r="C1066" t="s">
        <v>1477</v>
      </c>
      <c r="D1066" t="s">
        <v>993</v>
      </c>
      <c r="E1066" s="1">
        <v>1991</v>
      </c>
      <c r="F1066" s="1" t="s">
        <v>405</v>
      </c>
      <c r="G1066" t="s">
        <v>708</v>
      </c>
      <c r="H1066" s="8"/>
      <c r="I1066">
        <v>13</v>
      </c>
      <c r="M1066" s="5">
        <f>SUM(H1066:J1066)</f>
        <v>13</v>
      </c>
      <c r="N1066" s="1">
        <v>41</v>
      </c>
    </row>
    <row r="1067" spans="1:14" ht="12.75">
      <c r="A1067" s="1">
        <v>43</v>
      </c>
      <c r="B1067" s="1" t="s">
        <v>1431</v>
      </c>
      <c r="C1067" t="s">
        <v>1478</v>
      </c>
      <c r="D1067" t="s">
        <v>1252</v>
      </c>
      <c r="E1067" s="1">
        <v>1991</v>
      </c>
      <c r="F1067" s="1" t="s">
        <v>52</v>
      </c>
      <c r="G1067" t="s">
        <v>558</v>
      </c>
      <c r="K1067">
        <v>12</v>
      </c>
      <c r="M1067" s="1">
        <f>K1067</f>
        <v>12</v>
      </c>
      <c r="N1067" s="1">
        <v>43</v>
      </c>
    </row>
    <row r="1068" spans="1:14" ht="12.75">
      <c r="A1068" s="1">
        <v>44</v>
      </c>
      <c r="B1068" s="1" t="s">
        <v>1431</v>
      </c>
      <c r="C1068" t="s">
        <v>1479</v>
      </c>
      <c r="D1068" t="s">
        <v>1134</v>
      </c>
      <c r="E1068" s="1">
        <v>1990</v>
      </c>
      <c r="G1068" t="s">
        <v>595</v>
      </c>
      <c r="H1068" s="8"/>
      <c r="I1068">
        <v>3</v>
      </c>
      <c r="J1068" s="1">
        <v>9</v>
      </c>
      <c r="M1068" s="5">
        <f>SUM(H1068:J1068)</f>
        <v>12</v>
      </c>
      <c r="N1068" s="1">
        <v>43</v>
      </c>
    </row>
    <row r="1069" spans="1:14" ht="12.75">
      <c r="A1069" s="1">
        <v>45</v>
      </c>
      <c r="B1069" s="1" t="s">
        <v>1431</v>
      </c>
      <c r="C1069" t="s">
        <v>1480</v>
      </c>
      <c r="D1069" t="s">
        <v>961</v>
      </c>
      <c r="E1069" s="1">
        <v>1991</v>
      </c>
      <c r="F1069" s="1" t="s">
        <v>405</v>
      </c>
      <c r="G1069" t="s">
        <v>134</v>
      </c>
      <c r="H1069">
        <v>11</v>
      </c>
      <c r="M1069" s="5">
        <f>SUM(H1069:J1069)</f>
        <v>11</v>
      </c>
      <c r="N1069" s="1">
        <v>45</v>
      </c>
    </row>
    <row r="1070" spans="1:14" ht="12.75">
      <c r="A1070" s="1">
        <v>46</v>
      </c>
      <c r="B1070" s="1" t="s">
        <v>1431</v>
      </c>
      <c r="C1070" t="s">
        <v>1481</v>
      </c>
      <c r="D1070" t="s">
        <v>965</v>
      </c>
      <c r="E1070" s="1">
        <v>1991</v>
      </c>
      <c r="F1070" s="1" t="s">
        <v>200</v>
      </c>
      <c r="G1070" t="s">
        <v>770</v>
      </c>
      <c r="H1070">
        <v>3</v>
      </c>
      <c r="I1070">
        <v>8</v>
      </c>
      <c r="M1070" s="5">
        <f>SUM(H1070:J1070)</f>
        <v>11</v>
      </c>
      <c r="N1070" s="1">
        <v>45</v>
      </c>
    </row>
    <row r="1071" spans="1:14" ht="12.75">
      <c r="A1071" s="1">
        <v>47</v>
      </c>
      <c r="B1071" s="1" t="s">
        <v>1431</v>
      </c>
      <c r="C1071" t="s">
        <v>1482</v>
      </c>
      <c r="D1071" t="s">
        <v>1061</v>
      </c>
      <c r="E1071" s="1">
        <v>1989</v>
      </c>
      <c r="G1071" t="s">
        <v>1483</v>
      </c>
      <c r="L1071">
        <v>8</v>
      </c>
      <c r="M1071" s="1">
        <f>L1071</f>
        <v>8</v>
      </c>
      <c r="N1071" s="1">
        <v>47</v>
      </c>
    </row>
    <row r="1072" spans="1:14" ht="12.75">
      <c r="A1072" s="1">
        <v>48</v>
      </c>
      <c r="B1072" s="1" t="s">
        <v>1431</v>
      </c>
      <c r="C1072" t="s">
        <v>1484</v>
      </c>
      <c r="D1072" t="s">
        <v>1485</v>
      </c>
      <c r="E1072" s="1">
        <v>1991</v>
      </c>
      <c r="F1072" s="1" t="s">
        <v>698</v>
      </c>
      <c r="G1072" t="s">
        <v>1486</v>
      </c>
      <c r="J1072" s="1">
        <v>8</v>
      </c>
      <c r="M1072" s="5">
        <f>SUM(H1072:J1072)</f>
        <v>8</v>
      </c>
      <c r="N1072" s="1">
        <v>47</v>
      </c>
    </row>
    <row r="1073" spans="1:14" ht="12.75">
      <c r="A1073" s="1">
        <v>49</v>
      </c>
      <c r="B1073" s="1" t="s">
        <v>1431</v>
      </c>
      <c r="C1073" t="s">
        <v>1487</v>
      </c>
      <c r="D1073" t="s">
        <v>1186</v>
      </c>
      <c r="E1073" s="1">
        <v>1990</v>
      </c>
      <c r="G1073" t="s">
        <v>708</v>
      </c>
      <c r="H1073" s="8"/>
      <c r="I1073">
        <v>1</v>
      </c>
      <c r="J1073" s="1">
        <v>7</v>
      </c>
      <c r="M1073" s="5">
        <f>SUM(H1073:J1073)</f>
        <v>8</v>
      </c>
      <c r="N1073" s="1">
        <v>47</v>
      </c>
    </row>
    <row r="1074" spans="1:14" ht="12.75">
      <c r="A1074" s="1">
        <v>50</v>
      </c>
      <c r="B1074" s="1" t="s">
        <v>1431</v>
      </c>
      <c r="C1074" t="s">
        <v>1488</v>
      </c>
      <c r="D1074" t="s">
        <v>1252</v>
      </c>
      <c r="E1074" s="1">
        <v>2000</v>
      </c>
      <c r="F1074" s="1" t="s">
        <v>52</v>
      </c>
      <c r="G1074" t="s">
        <v>787</v>
      </c>
      <c r="J1074" s="1">
        <v>6</v>
      </c>
      <c r="M1074" s="5">
        <f>SUM(H1074:J1074)</f>
        <v>6</v>
      </c>
      <c r="N1074" s="1">
        <v>50</v>
      </c>
    </row>
    <row r="1075" spans="1:14" ht="12.75">
      <c r="A1075" s="1">
        <v>51</v>
      </c>
      <c r="B1075" s="1" t="s">
        <v>1431</v>
      </c>
      <c r="C1075" t="s">
        <v>1210</v>
      </c>
      <c r="D1075" t="s">
        <v>1489</v>
      </c>
      <c r="E1075" s="1">
        <v>1991</v>
      </c>
      <c r="G1075" t="s">
        <v>899</v>
      </c>
      <c r="H1075" s="8"/>
      <c r="I1075">
        <v>2</v>
      </c>
      <c r="M1075" s="5">
        <f>SUM(H1075:J1075)</f>
        <v>2</v>
      </c>
      <c r="N1075" s="1">
        <v>51</v>
      </c>
    </row>
    <row r="1077" spans="8:14" ht="12.75">
      <c r="H1077" t="s">
        <v>0</v>
      </c>
      <c r="I1077" t="s">
        <v>1</v>
      </c>
      <c r="J1077" t="s">
        <v>2</v>
      </c>
      <c r="K1077" t="s">
        <v>3</v>
      </c>
      <c r="L1077" t="s">
        <v>4</v>
      </c>
      <c r="M1077" s="1" t="s">
        <v>5</v>
      </c>
      <c r="N1077" s="1" t="s">
        <v>6</v>
      </c>
    </row>
    <row r="1078" spans="1:14" ht="12.75">
      <c r="A1078" s="1">
        <v>1</v>
      </c>
      <c r="B1078" s="1" t="s">
        <v>1490</v>
      </c>
      <c r="C1078" t="s">
        <v>1491</v>
      </c>
      <c r="D1078" t="s">
        <v>993</v>
      </c>
      <c r="E1078" s="1">
        <v>1987</v>
      </c>
      <c r="F1078" s="1" t="s">
        <v>659</v>
      </c>
      <c r="G1078" t="s">
        <v>14</v>
      </c>
      <c r="H1078">
        <v>40</v>
      </c>
      <c r="I1078" s="2">
        <v>35</v>
      </c>
      <c r="J1078" s="1">
        <v>35</v>
      </c>
      <c r="L1078" s="3">
        <v>25</v>
      </c>
      <c r="M1078" s="5">
        <f>SUM(H1078:J1078)</f>
        <v>110</v>
      </c>
      <c r="N1078" s="1">
        <v>1</v>
      </c>
    </row>
    <row r="1079" spans="1:14" ht="12.75">
      <c r="A1079" s="1">
        <v>2</v>
      </c>
      <c r="B1079" s="1" t="s">
        <v>1490</v>
      </c>
      <c r="C1079" t="s">
        <v>1377</v>
      </c>
      <c r="D1079" t="s">
        <v>1492</v>
      </c>
      <c r="E1079" s="1">
        <v>1987</v>
      </c>
      <c r="F1079" s="1" t="s">
        <v>659</v>
      </c>
      <c r="G1079" t="s">
        <v>327</v>
      </c>
      <c r="H1079">
        <v>35</v>
      </c>
      <c r="I1079">
        <v>29</v>
      </c>
      <c r="K1079" s="3">
        <v>29</v>
      </c>
      <c r="L1079">
        <v>44</v>
      </c>
      <c r="M1079" s="5">
        <f>SUM(H1079:J1079)+L1079</f>
        <v>108</v>
      </c>
      <c r="N1079" s="1">
        <v>2</v>
      </c>
    </row>
    <row r="1080" spans="1:14" ht="12.75">
      <c r="A1080" s="1">
        <v>3</v>
      </c>
      <c r="B1080" s="1" t="s">
        <v>1490</v>
      </c>
      <c r="C1080" t="s">
        <v>1493</v>
      </c>
      <c r="D1080" t="s">
        <v>1005</v>
      </c>
      <c r="E1080" s="1">
        <v>1983</v>
      </c>
      <c r="F1080" s="1" t="s">
        <v>747</v>
      </c>
      <c r="G1080" t="s">
        <v>342</v>
      </c>
      <c r="J1080" s="1">
        <v>29</v>
      </c>
      <c r="K1080">
        <v>25</v>
      </c>
      <c r="L1080">
        <v>50</v>
      </c>
      <c r="M1080" s="5">
        <f>SUM(J1080:L1080)</f>
        <v>104</v>
      </c>
      <c r="N1080" s="1">
        <v>3</v>
      </c>
    </row>
    <row r="1081" spans="1:14" ht="12.75">
      <c r="A1081" s="1">
        <v>4</v>
      </c>
      <c r="B1081" s="1" t="s">
        <v>1490</v>
      </c>
      <c r="C1081" t="s">
        <v>1494</v>
      </c>
      <c r="D1081" t="s">
        <v>1045</v>
      </c>
      <c r="E1081" s="1">
        <v>1986</v>
      </c>
      <c r="F1081" s="1" t="s">
        <v>405</v>
      </c>
      <c r="G1081" t="s">
        <v>324</v>
      </c>
      <c r="H1081" s="3">
        <v>23</v>
      </c>
      <c r="I1081">
        <v>40</v>
      </c>
      <c r="J1081" s="7">
        <v>23</v>
      </c>
      <c r="K1081">
        <v>35</v>
      </c>
      <c r="L1081">
        <v>26</v>
      </c>
      <c r="M1081" s="5">
        <f>SUM(I1081:L1081)-J1081</f>
        <v>101</v>
      </c>
      <c r="N1081" s="1">
        <v>4</v>
      </c>
    </row>
    <row r="1082" spans="1:14" ht="12.75">
      <c r="A1082" s="1">
        <v>5</v>
      </c>
      <c r="B1082" s="1" t="s">
        <v>1490</v>
      </c>
      <c r="C1082" t="s">
        <v>1437</v>
      </c>
      <c r="D1082" t="s">
        <v>1020</v>
      </c>
      <c r="E1082" s="1">
        <v>1974</v>
      </c>
      <c r="F1082" s="1" t="s">
        <v>742</v>
      </c>
      <c r="G1082" t="s">
        <v>508</v>
      </c>
      <c r="H1082" s="8"/>
      <c r="I1082">
        <v>32</v>
      </c>
      <c r="J1082" s="4">
        <v>25</v>
      </c>
      <c r="K1082">
        <v>40</v>
      </c>
      <c r="M1082" s="5">
        <f>SUM(H1082:K1082)</f>
        <v>97</v>
      </c>
      <c r="N1082" s="1">
        <v>5</v>
      </c>
    </row>
    <row r="1083" spans="1:14" ht="12.75">
      <c r="A1083" s="1">
        <v>6</v>
      </c>
      <c r="B1083" s="1" t="s">
        <v>1490</v>
      </c>
      <c r="C1083" t="s">
        <v>1495</v>
      </c>
      <c r="D1083" t="s">
        <v>1052</v>
      </c>
      <c r="E1083" s="1">
        <v>1981</v>
      </c>
      <c r="F1083" s="1" t="s">
        <v>742</v>
      </c>
      <c r="G1083" t="s">
        <v>11</v>
      </c>
      <c r="H1083" s="2">
        <v>27</v>
      </c>
      <c r="I1083">
        <v>27</v>
      </c>
      <c r="J1083" s="1">
        <v>40</v>
      </c>
      <c r="K1083" s="3">
        <v>21</v>
      </c>
      <c r="L1083" s="2"/>
      <c r="M1083" s="5">
        <f>SUM(H1083:J1083)</f>
        <v>94</v>
      </c>
      <c r="N1083" s="1">
        <v>6</v>
      </c>
    </row>
    <row r="1084" spans="1:14" ht="12.75">
      <c r="A1084" s="1">
        <v>7</v>
      </c>
      <c r="B1084" s="1" t="s">
        <v>1490</v>
      </c>
      <c r="C1084" t="s">
        <v>1066</v>
      </c>
      <c r="D1084" t="s">
        <v>741</v>
      </c>
      <c r="E1084" s="1">
        <v>1987</v>
      </c>
      <c r="F1084" s="1" t="s">
        <v>742</v>
      </c>
      <c r="G1084" t="s">
        <v>282</v>
      </c>
      <c r="H1084" s="4">
        <v>24</v>
      </c>
      <c r="I1084" s="7">
        <v>22</v>
      </c>
      <c r="K1084" s="4">
        <v>27</v>
      </c>
      <c r="L1084">
        <v>38</v>
      </c>
      <c r="M1084" s="5">
        <f>H1084+K1084+L1084</f>
        <v>89</v>
      </c>
      <c r="N1084" s="1">
        <v>7</v>
      </c>
    </row>
    <row r="1085" spans="1:14" ht="12.75">
      <c r="A1085" s="1">
        <v>8</v>
      </c>
      <c r="B1085" s="1" t="s">
        <v>1490</v>
      </c>
      <c r="C1085" t="s">
        <v>1496</v>
      </c>
      <c r="D1085" t="s">
        <v>1497</v>
      </c>
      <c r="E1085" s="1">
        <v>1990</v>
      </c>
      <c r="F1085" s="1" t="s">
        <v>742</v>
      </c>
      <c r="G1085" t="s">
        <v>42</v>
      </c>
      <c r="H1085" s="8"/>
      <c r="I1085">
        <v>25</v>
      </c>
      <c r="K1085">
        <v>32</v>
      </c>
      <c r="L1085">
        <v>31</v>
      </c>
      <c r="M1085" s="5">
        <f>SUM(I1085:L1085)</f>
        <v>88</v>
      </c>
      <c r="N1085" s="1">
        <v>8</v>
      </c>
    </row>
    <row r="1086" spans="1:14" ht="12.75">
      <c r="A1086" s="1">
        <v>9</v>
      </c>
      <c r="B1086" s="1" t="s">
        <v>1490</v>
      </c>
      <c r="C1086" t="s">
        <v>1498</v>
      </c>
      <c r="D1086" t="s">
        <v>1031</v>
      </c>
      <c r="E1086" s="1">
        <v>1989</v>
      </c>
      <c r="F1086" s="1" t="s">
        <v>659</v>
      </c>
      <c r="G1086" t="s">
        <v>11</v>
      </c>
      <c r="H1086">
        <v>21</v>
      </c>
      <c r="J1086" s="1">
        <v>32</v>
      </c>
      <c r="L1086">
        <v>34</v>
      </c>
      <c r="M1086" s="5">
        <f>SUM(H1086:L1086)</f>
        <v>87</v>
      </c>
      <c r="N1086" s="1">
        <v>9</v>
      </c>
    </row>
    <row r="1087" spans="1:14" ht="12.75">
      <c r="A1087" s="1">
        <v>10</v>
      </c>
      <c r="B1087" s="1" t="s">
        <v>1490</v>
      </c>
      <c r="C1087" t="s">
        <v>1499</v>
      </c>
      <c r="D1087" t="s">
        <v>1186</v>
      </c>
      <c r="E1087" s="1">
        <v>1979</v>
      </c>
      <c r="F1087" s="1" t="s">
        <v>742</v>
      </c>
      <c r="G1087" t="s">
        <v>141</v>
      </c>
      <c r="H1087">
        <v>25</v>
      </c>
      <c r="I1087" s="3">
        <v>19</v>
      </c>
      <c r="J1087" s="1">
        <v>24</v>
      </c>
      <c r="L1087">
        <v>27</v>
      </c>
      <c r="M1087" s="5">
        <f>SUM(H1087:L1087)-I1087</f>
        <v>76</v>
      </c>
      <c r="N1087" s="1">
        <v>10</v>
      </c>
    </row>
    <row r="1088" spans="1:14" ht="12.75">
      <c r="A1088" s="1">
        <v>11</v>
      </c>
      <c r="B1088" s="1" t="s">
        <v>1490</v>
      </c>
      <c r="C1088" t="s">
        <v>1500</v>
      </c>
      <c r="D1088" t="s">
        <v>1045</v>
      </c>
      <c r="E1088" s="1">
        <v>1979</v>
      </c>
      <c r="F1088" s="1" t="s">
        <v>742</v>
      </c>
      <c r="G1088" t="s">
        <v>134</v>
      </c>
      <c r="H1088">
        <v>22</v>
      </c>
      <c r="I1088" s="3">
        <v>17</v>
      </c>
      <c r="J1088" s="1">
        <v>29</v>
      </c>
      <c r="L1088">
        <v>23</v>
      </c>
      <c r="M1088" s="5">
        <f>SUM(H1088:L1088)-I1088</f>
        <v>74</v>
      </c>
      <c r="N1088" s="1">
        <v>11</v>
      </c>
    </row>
    <row r="1089" spans="1:14" ht="12.75">
      <c r="A1089" s="1">
        <v>12</v>
      </c>
      <c r="B1089" s="1" t="s">
        <v>1490</v>
      </c>
      <c r="C1089" t="s">
        <v>1501</v>
      </c>
      <c r="D1089" t="s">
        <v>1266</v>
      </c>
      <c r="E1089" s="1">
        <v>1988</v>
      </c>
      <c r="F1089" s="1" t="s">
        <v>742</v>
      </c>
      <c r="G1089" t="s">
        <v>14</v>
      </c>
      <c r="H1089">
        <v>29</v>
      </c>
      <c r="I1089">
        <v>23</v>
      </c>
      <c r="J1089" s="4">
        <v>20</v>
      </c>
      <c r="M1089" s="5">
        <f>SUM(H1089:J1089)</f>
        <v>72</v>
      </c>
      <c r="N1089" s="1">
        <v>12</v>
      </c>
    </row>
    <row r="1090" spans="1:14" ht="12.75">
      <c r="A1090" s="1">
        <v>13</v>
      </c>
      <c r="B1090" s="1" t="s">
        <v>1490</v>
      </c>
      <c r="C1090" t="s">
        <v>1066</v>
      </c>
      <c r="D1090" t="s">
        <v>961</v>
      </c>
      <c r="E1090" s="1">
        <v>1991</v>
      </c>
      <c r="F1090" s="1" t="s">
        <v>659</v>
      </c>
      <c r="G1090" t="s">
        <v>327</v>
      </c>
      <c r="H1090" s="7">
        <v>18</v>
      </c>
      <c r="I1090" s="4">
        <v>24</v>
      </c>
      <c r="J1090" s="7">
        <v>21</v>
      </c>
      <c r="K1090" s="4">
        <v>23</v>
      </c>
      <c r="L1090">
        <v>24</v>
      </c>
      <c r="M1090" s="5">
        <f>SUM(I1090:K1090)-J1090+L1090</f>
        <v>71</v>
      </c>
      <c r="N1090" s="1">
        <v>13</v>
      </c>
    </row>
    <row r="1091" spans="1:14" ht="12.75">
      <c r="A1091" s="1">
        <v>14</v>
      </c>
      <c r="B1091" s="1" t="s">
        <v>1490</v>
      </c>
      <c r="C1091" s="10" t="s">
        <v>1327</v>
      </c>
      <c r="D1091" s="10" t="s">
        <v>1045</v>
      </c>
      <c r="E1091" s="9">
        <v>1986</v>
      </c>
      <c r="F1091" s="9" t="s">
        <v>742</v>
      </c>
      <c r="G1091" s="10" t="s">
        <v>282</v>
      </c>
      <c r="H1091" s="14">
        <v>20</v>
      </c>
      <c r="I1091" s="10">
        <v>20</v>
      </c>
      <c r="J1091" s="13">
        <v>12</v>
      </c>
      <c r="K1091" s="10">
        <v>22</v>
      </c>
      <c r="L1091">
        <v>28</v>
      </c>
      <c r="M1091" s="11">
        <f>SUM(I1091:L1091)-J1091</f>
        <v>70</v>
      </c>
      <c r="N1091" s="1">
        <v>14</v>
      </c>
    </row>
    <row r="1092" spans="1:14" ht="12.75">
      <c r="A1092" s="1">
        <v>15</v>
      </c>
      <c r="B1092" s="1" t="s">
        <v>1490</v>
      </c>
      <c r="C1092" t="s">
        <v>1502</v>
      </c>
      <c r="D1092" t="s">
        <v>1076</v>
      </c>
      <c r="E1092" s="1">
        <v>1985</v>
      </c>
      <c r="F1092" s="1" t="s">
        <v>659</v>
      </c>
      <c r="G1092" t="s">
        <v>11</v>
      </c>
      <c r="H1092">
        <v>32</v>
      </c>
      <c r="I1092" s="3">
        <v>15</v>
      </c>
      <c r="J1092" s="7">
        <v>6</v>
      </c>
      <c r="K1092">
        <v>16</v>
      </c>
      <c r="L1092">
        <v>22</v>
      </c>
      <c r="M1092" s="5">
        <f>SUM(H1092:L1092)-J1092-I1092</f>
        <v>70</v>
      </c>
      <c r="N1092" s="1">
        <v>14</v>
      </c>
    </row>
    <row r="1093" spans="1:14" ht="12.75">
      <c r="A1093" s="1">
        <v>16</v>
      </c>
      <c r="B1093" s="1" t="s">
        <v>1490</v>
      </c>
      <c r="C1093" t="s">
        <v>1054</v>
      </c>
      <c r="D1093" t="s">
        <v>1074</v>
      </c>
      <c r="E1093" s="1">
        <v>1986</v>
      </c>
      <c r="F1093" s="1" t="s">
        <v>742</v>
      </c>
      <c r="G1093" t="s">
        <v>282</v>
      </c>
      <c r="H1093" s="2">
        <v>15</v>
      </c>
      <c r="I1093">
        <v>21</v>
      </c>
      <c r="J1093" s="1">
        <v>19</v>
      </c>
      <c r="L1093" s="3">
        <v>12</v>
      </c>
      <c r="M1093" s="5">
        <f>SUM(H1093:J1093)</f>
        <v>55</v>
      </c>
      <c r="N1093" s="1">
        <v>16</v>
      </c>
    </row>
    <row r="1094" spans="1:14" ht="12.75">
      <c r="A1094" s="1">
        <v>17</v>
      </c>
      <c r="B1094" s="1" t="s">
        <v>1490</v>
      </c>
      <c r="C1094" t="s">
        <v>1503</v>
      </c>
      <c r="D1094" t="s">
        <v>993</v>
      </c>
      <c r="E1094" s="1">
        <v>1989</v>
      </c>
      <c r="F1094" s="1" t="s">
        <v>659</v>
      </c>
      <c r="G1094" t="s">
        <v>134</v>
      </c>
      <c r="H1094">
        <v>19</v>
      </c>
      <c r="I1094" s="2">
        <v>16</v>
      </c>
      <c r="J1094" s="1">
        <v>16</v>
      </c>
      <c r="L1094" s="3">
        <v>10</v>
      </c>
      <c r="M1094" s="5">
        <f>SUM(H1094:J1094)</f>
        <v>51</v>
      </c>
      <c r="N1094" s="1">
        <v>17</v>
      </c>
    </row>
    <row r="1095" spans="1:14" ht="12.75">
      <c r="A1095" s="1">
        <v>18</v>
      </c>
      <c r="B1095" s="1" t="s">
        <v>1490</v>
      </c>
      <c r="C1095" t="s">
        <v>1504</v>
      </c>
      <c r="D1095" t="s">
        <v>1020</v>
      </c>
      <c r="E1095" s="1">
        <v>1983</v>
      </c>
      <c r="F1095" s="1" t="s">
        <v>742</v>
      </c>
      <c r="G1095" t="s">
        <v>869</v>
      </c>
      <c r="H1095" s="2">
        <v>14</v>
      </c>
      <c r="I1095" s="3">
        <v>2</v>
      </c>
      <c r="J1095" s="1">
        <v>18</v>
      </c>
      <c r="K1095">
        <v>17</v>
      </c>
      <c r="M1095" s="5">
        <f>SUM(J1095:K1095)+H1095</f>
        <v>49</v>
      </c>
      <c r="N1095" s="1">
        <v>18</v>
      </c>
    </row>
    <row r="1096" spans="1:14" ht="12.75">
      <c r="A1096" s="1">
        <v>19</v>
      </c>
      <c r="B1096" s="1" t="s">
        <v>1490</v>
      </c>
      <c r="C1096" t="s">
        <v>1505</v>
      </c>
      <c r="D1096" t="s">
        <v>1043</v>
      </c>
      <c r="E1096" s="1">
        <v>1986</v>
      </c>
      <c r="F1096" s="1" t="s">
        <v>659</v>
      </c>
      <c r="G1096" t="s">
        <v>141</v>
      </c>
      <c r="H1096">
        <v>13</v>
      </c>
      <c r="I1096" s="2">
        <v>9</v>
      </c>
      <c r="K1096">
        <v>18</v>
      </c>
      <c r="M1096" s="5">
        <f>SUM(H1096:K1096)</f>
        <v>40</v>
      </c>
      <c r="N1096" s="1">
        <v>19</v>
      </c>
    </row>
    <row r="1097" spans="1:14" ht="12.75">
      <c r="A1097" s="1">
        <v>20</v>
      </c>
      <c r="B1097" s="1" t="s">
        <v>1490</v>
      </c>
      <c r="C1097" t="s">
        <v>1506</v>
      </c>
      <c r="D1097" t="s">
        <v>1043</v>
      </c>
      <c r="E1097" s="1">
        <v>1988</v>
      </c>
      <c r="F1097" s="1" t="s">
        <v>659</v>
      </c>
      <c r="G1097" t="s">
        <v>679</v>
      </c>
      <c r="H1097" s="3">
        <v>3</v>
      </c>
      <c r="I1097">
        <v>14</v>
      </c>
      <c r="J1097" s="1">
        <v>17</v>
      </c>
      <c r="L1097">
        <v>8</v>
      </c>
      <c r="M1097" s="5">
        <f>SUM(H1097:L1097)-H1097</f>
        <v>39</v>
      </c>
      <c r="N1097" s="1">
        <v>20</v>
      </c>
    </row>
    <row r="1098" spans="1:14" ht="12.75">
      <c r="A1098" s="1">
        <v>21</v>
      </c>
      <c r="B1098" s="1" t="s">
        <v>1490</v>
      </c>
      <c r="C1098" t="s">
        <v>881</v>
      </c>
      <c r="D1098" t="s">
        <v>1020</v>
      </c>
      <c r="E1098" s="1">
        <v>1975</v>
      </c>
      <c r="F1098" s="1" t="s">
        <v>405</v>
      </c>
      <c r="G1098" t="s">
        <v>27</v>
      </c>
      <c r="H1098" s="2">
        <v>10</v>
      </c>
      <c r="I1098" s="3">
        <v>6</v>
      </c>
      <c r="J1098" s="1">
        <v>15</v>
      </c>
      <c r="K1098">
        <v>14</v>
      </c>
      <c r="L1098" s="3">
        <v>2</v>
      </c>
      <c r="M1098" s="5">
        <f>SUM(J1098:K1098)+H1098</f>
        <v>39</v>
      </c>
      <c r="N1098" s="1">
        <v>20</v>
      </c>
    </row>
    <row r="1099" spans="1:14" ht="12.75">
      <c r="A1099" s="1">
        <v>22</v>
      </c>
      <c r="B1099" s="1" t="s">
        <v>1490</v>
      </c>
      <c r="C1099" t="s">
        <v>1507</v>
      </c>
      <c r="D1099" t="s">
        <v>1043</v>
      </c>
      <c r="E1099" s="1">
        <v>1985</v>
      </c>
      <c r="F1099" s="1" t="s">
        <v>659</v>
      </c>
      <c r="G1099" t="s">
        <v>413</v>
      </c>
      <c r="H1099" s="2">
        <v>11</v>
      </c>
      <c r="J1099" s="1">
        <v>11</v>
      </c>
      <c r="K1099">
        <v>15</v>
      </c>
      <c r="M1099" s="5">
        <f>SUM(H1099:K1099)</f>
        <v>37</v>
      </c>
      <c r="N1099" s="1">
        <v>22</v>
      </c>
    </row>
    <row r="1100" spans="1:14" ht="12.75">
      <c r="A1100" s="1">
        <v>23</v>
      </c>
      <c r="B1100" s="1" t="s">
        <v>1490</v>
      </c>
      <c r="C1100" t="s">
        <v>1494</v>
      </c>
      <c r="D1100" t="s">
        <v>1508</v>
      </c>
      <c r="E1100" s="1">
        <v>1989</v>
      </c>
      <c r="F1100" s="1" t="s">
        <v>405</v>
      </c>
      <c r="G1100" t="s">
        <v>324</v>
      </c>
      <c r="H1100" s="8"/>
      <c r="I1100">
        <v>18</v>
      </c>
      <c r="J1100" s="1">
        <v>13</v>
      </c>
      <c r="L1100">
        <v>4</v>
      </c>
      <c r="M1100" s="5">
        <f>SUM(I1100:L1100)</f>
        <v>35</v>
      </c>
      <c r="N1100" s="1">
        <v>23</v>
      </c>
    </row>
    <row r="1101" spans="1:14" ht="12.75">
      <c r="A1101" s="1">
        <v>24</v>
      </c>
      <c r="B1101" s="1" t="s">
        <v>1490</v>
      </c>
      <c r="C1101" t="s">
        <v>1445</v>
      </c>
      <c r="D1101" t="s">
        <v>1043</v>
      </c>
      <c r="E1101" s="1">
        <v>1980</v>
      </c>
      <c r="F1101" s="1" t="s">
        <v>405</v>
      </c>
      <c r="G1101" t="s">
        <v>759</v>
      </c>
      <c r="H1101">
        <v>9</v>
      </c>
      <c r="J1101" s="4">
        <v>7</v>
      </c>
      <c r="K1101">
        <v>13</v>
      </c>
      <c r="M1101" s="5">
        <f>SUM(H1101:K1101)</f>
        <v>29</v>
      </c>
      <c r="N1101" s="1">
        <v>24</v>
      </c>
    </row>
    <row r="1102" spans="1:14" ht="12.75">
      <c r="A1102" s="1">
        <v>25</v>
      </c>
      <c r="B1102" s="1" t="s">
        <v>1490</v>
      </c>
      <c r="C1102" t="s">
        <v>1509</v>
      </c>
      <c r="D1102" t="s">
        <v>1510</v>
      </c>
      <c r="E1102" s="1">
        <v>1980</v>
      </c>
      <c r="F1102" s="1" t="s">
        <v>405</v>
      </c>
      <c r="G1102" t="s">
        <v>1511</v>
      </c>
      <c r="H1102" s="2">
        <v>7</v>
      </c>
      <c r="I1102">
        <v>11</v>
      </c>
      <c r="K1102">
        <v>11</v>
      </c>
      <c r="M1102" s="5">
        <f>SUM(H1102:K1102)</f>
        <v>29</v>
      </c>
      <c r="N1102" s="1">
        <v>24</v>
      </c>
    </row>
    <row r="1103" spans="1:14" ht="12.75">
      <c r="A1103" s="1">
        <v>26</v>
      </c>
      <c r="B1103" s="1" t="s">
        <v>1490</v>
      </c>
      <c r="C1103" t="s">
        <v>1512</v>
      </c>
      <c r="D1103" t="s">
        <v>1031</v>
      </c>
      <c r="E1103" s="1">
        <v>1980</v>
      </c>
      <c r="F1103" s="1" t="s">
        <v>405</v>
      </c>
      <c r="G1103" t="s">
        <v>753</v>
      </c>
      <c r="H1103" s="8"/>
      <c r="I1103">
        <v>12</v>
      </c>
      <c r="J1103" s="1">
        <v>14</v>
      </c>
      <c r="M1103" s="5">
        <f>SUM(H1103:J1103)</f>
        <v>26</v>
      </c>
      <c r="N1103" s="1">
        <v>26</v>
      </c>
    </row>
    <row r="1104" spans="1:14" ht="12.75">
      <c r="A1104" s="1">
        <v>27</v>
      </c>
      <c r="B1104" s="1" t="s">
        <v>1490</v>
      </c>
      <c r="C1104" t="s">
        <v>1513</v>
      </c>
      <c r="D1104" t="s">
        <v>1514</v>
      </c>
      <c r="E1104" s="1">
        <v>1984</v>
      </c>
      <c r="F1104" s="1" t="s">
        <v>830</v>
      </c>
      <c r="G1104" t="s">
        <v>623</v>
      </c>
      <c r="K1104">
        <v>24</v>
      </c>
      <c r="M1104" s="1">
        <f>K1104</f>
        <v>24</v>
      </c>
      <c r="N1104" s="1">
        <v>27</v>
      </c>
    </row>
    <row r="1105" spans="1:14" ht="12.75">
      <c r="A1105" s="1">
        <v>28</v>
      </c>
      <c r="B1105" s="1" t="s">
        <v>1490</v>
      </c>
      <c r="C1105" t="s">
        <v>1515</v>
      </c>
      <c r="D1105" t="s">
        <v>1069</v>
      </c>
      <c r="E1105" s="1">
        <v>1983</v>
      </c>
      <c r="F1105" s="1" t="s">
        <v>742</v>
      </c>
      <c r="G1105" t="s">
        <v>37</v>
      </c>
      <c r="H1105" s="8"/>
      <c r="I1105">
        <v>4</v>
      </c>
      <c r="K1105">
        <v>19</v>
      </c>
      <c r="M1105" s="5">
        <f>SUM(I1105:K1105)</f>
        <v>23</v>
      </c>
      <c r="N1105" s="1">
        <v>28</v>
      </c>
    </row>
    <row r="1106" spans="1:14" ht="12.75">
      <c r="A1106" s="1">
        <v>29</v>
      </c>
      <c r="B1106" s="1" t="s">
        <v>1490</v>
      </c>
      <c r="C1106" t="s">
        <v>1516</v>
      </c>
      <c r="D1106" t="s">
        <v>1031</v>
      </c>
      <c r="E1106" s="1">
        <v>1980</v>
      </c>
      <c r="F1106" s="1" t="s">
        <v>405</v>
      </c>
      <c r="G1106" t="s">
        <v>134</v>
      </c>
      <c r="H1106">
        <v>16</v>
      </c>
      <c r="L1106">
        <v>6</v>
      </c>
      <c r="M1106" s="5">
        <f>SUM(H1106:L1106)</f>
        <v>22</v>
      </c>
      <c r="N1106" s="1">
        <v>29</v>
      </c>
    </row>
    <row r="1107" spans="1:14" ht="12.75">
      <c r="A1107" s="1">
        <v>30</v>
      </c>
      <c r="B1107" s="1" t="s">
        <v>1490</v>
      </c>
      <c r="C1107" t="s">
        <v>1116</v>
      </c>
      <c r="D1107" t="s">
        <v>978</v>
      </c>
      <c r="E1107" s="1">
        <v>1989</v>
      </c>
      <c r="F1107" s="1" t="s">
        <v>405</v>
      </c>
      <c r="G1107" t="s">
        <v>11</v>
      </c>
      <c r="H1107">
        <v>4</v>
      </c>
      <c r="I1107">
        <v>13</v>
      </c>
      <c r="L1107">
        <v>5</v>
      </c>
      <c r="M1107" s="5">
        <f>SUM(H1107:L1107)</f>
        <v>22</v>
      </c>
      <c r="N1107" s="1">
        <v>29</v>
      </c>
    </row>
    <row r="1108" spans="1:14" ht="12.75">
      <c r="A1108" s="1">
        <v>31</v>
      </c>
      <c r="B1108" s="1" t="s">
        <v>1490</v>
      </c>
      <c r="C1108" t="s">
        <v>1517</v>
      </c>
      <c r="D1108" t="s">
        <v>1518</v>
      </c>
      <c r="E1108" s="1">
        <v>1990</v>
      </c>
      <c r="F1108" s="1" t="s">
        <v>747</v>
      </c>
      <c r="G1108" t="s">
        <v>861</v>
      </c>
      <c r="J1108" s="1">
        <v>22</v>
      </c>
      <c r="M1108" s="5">
        <f>SUM(H1108:J1108)</f>
        <v>22</v>
      </c>
      <c r="N1108" s="1">
        <v>29</v>
      </c>
    </row>
    <row r="1109" spans="1:14" ht="12.75">
      <c r="A1109" s="1">
        <v>32</v>
      </c>
      <c r="B1109" s="1" t="s">
        <v>1490</v>
      </c>
      <c r="C1109" t="s">
        <v>1519</v>
      </c>
      <c r="D1109" t="s">
        <v>1508</v>
      </c>
      <c r="E1109" s="1">
        <v>1988</v>
      </c>
      <c r="F1109" s="1" t="s">
        <v>659</v>
      </c>
      <c r="G1109" t="s">
        <v>42</v>
      </c>
      <c r="H1109" s="8"/>
      <c r="I1109">
        <v>7</v>
      </c>
      <c r="J1109" s="1">
        <v>11</v>
      </c>
      <c r="L1109">
        <v>3</v>
      </c>
      <c r="M1109" s="5">
        <f>SUM(I1109:L1109)</f>
        <v>21</v>
      </c>
      <c r="N1109" s="1">
        <v>32</v>
      </c>
    </row>
    <row r="1110" spans="1:14" ht="12.75">
      <c r="A1110" s="1">
        <v>33</v>
      </c>
      <c r="B1110" s="1" t="s">
        <v>1490</v>
      </c>
      <c r="C1110" t="s">
        <v>1329</v>
      </c>
      <c r="D1110" t="s">
        <v>1111</v>
      </c>
      <c r="E1110" s="1">
        <v>1983</v>
      </c>
      <c r="F1110" s="1" t="s">
        <v>747</v>
      </c>
      <c r="G1110" t="s">
        <v>547</v>
      </c>
      <c r="K1110">
        <v>20</v>
      </c>
      <c r="M1110" s="5">
        <f>SUM(I1110:K1110)</f>
        <v>20</v>
      </c>
      <c r="N1110" s="1">
        <v>33</v>
      </c>
    </row>
    <row r="1111" spans="1:14" ht="12.75">
      <c r="A1111" s="1">
        <v>34</v>
      </c>
      <c r="B1111" s="1" t="s">
        <v>1490</v>
      </c>
      <c r="C1111" t="s">
        <v>1520</v>
      </c>
      <c r="D1111" t="s">
        <v>1114</v>
      </c>
      <c r="E1111" s="1">
        <v>1984</v>
      </c>
      <c r="G1111" t="s">
        <v>708</v>
      </c>
      <c r="H1111" s="8"/>
      <c r="I1111">
        <v>10</v>
      </c>
      <c r="J1111" s="1">
        <v>8</v>
      </c>
      <c r="K1111" s="2">
        <v>1</v>
      </c>
      <c r="L1111" s="2"/>
      <c r="M1111" s="5">
        <f>SUM(I1111:K1111)</f>
        <v>19</v>
      </c>
      <c r="N1111" s="1">
        <v>34</v>
      </c>
    </row>
    <row r="1112" spans="1:14" ht="12.75">
      <c r="A1112" s="1">
        <v>35</v>
      </c>
      <c r="B1112" s="1" t="s">
        <v>1490</v>
      </c>
      <c r="C1112" t="s">
        <v>1521</v>
      </c>
      <c r="D1112" t="s">
        <v>1206</v>
      </c>
      <c r="E1112" s="1">
        <v>1988</v>
      </c>
      <c r="F1112" s="1" t="s">
        <v>659</v>
      </c>
      <c r="G1112" t="s">
        <v>583</v>
      </c>
      <c r="H1112">
        <v>17</v>
      </c>
      <c r="M1112" s="5">
        <f>SUM(H1112:J1112)</f>
        <v>17</v>
      </c>
      <c r="N1112" s="1">
        <v>35</v>
      </c>
    </row>
    <row r="1113" spans="1:14" ht="12.75">
      <c r="A1113" s="1">
        <v>36</v>
      </c>
      <c r="B1113" s="1" t="s">
        <v>1490</v>
      </c>
      <c r="C1113" t="s">
        <v>1522</v>
      </c>
      <c r="D1113" t="s">
        <v>1173</v>
      </c>
      <c r="E1113" s="1">
        <v>1986</v>
      </c>
      <c r="F1113" s="1" t="s">
        <v>659</v>
      </c>
      <c r="G1113" t="s">
        <v>761</v>
      </c>
      <c r="H1113" s="8"/>
      <c r="I1113">
        <v>8</v>
      </c>
      <c r="J1113" s="4">
        <v>1</v>
      </c>
      <c r="K1113">
        <v>6</v>
      </c>
      <c r="M1113" s="5">
        <f>SUM(I1113:K1113)</f>
        <v>15</v>
      </c>
      <c r="N1113" s="1">
        <v>36</v>
      </c>
    </row>
    <row r="1114" spans="1:14" ht="12.75">
      <c r="A1114" s="1">
        <v>37</v>
      </c>
      <c r="B1114" s="1" t="s">
        <v>1490</v>
      </c>
      <c r="C1114" t="s">
        <v>1523</v>
      </c>
      <c r="D1114" t="s">
        <v>961</v>
      </c>
      <c r="E1114" s="1">
        <v>1987</v>
      </c>
      <c r="F1114" s="1" t="s">
        <v>659</v>
      </c>
      <c r="G1114" t="s">
        <v>413</v>
      </c>
      <c r="H1114">
        <v>6</v>
      </c>
      <c r="J1114" s="1">
        <v>9</v>
      </c>
      <c r="M1114" s="5">
        <f>SUM(H1114:J1114)</f>
        <v>15</v>
      </c>
      <c r="N1114" s="1">
        <v>36</v>
      </c>
    </row>
    <row r="1115" spans="1:14" ht="12.75">
      <c r="A1115" s="1">
        <v>38</v>
      </c>
      <c r="B1115" s="1" t="s">
        <v>1490</v>
      </c>
      <c r="C1115" t="s">
        <v>1015</v>
      </c>
      <c r="D1115" t="s">
        <v>1003</v>
      </c>
      <c r="E1115" s="1">
        <v>1980</v>
      </c>
      <c r="F1115" s="1" t="s">
        <v>698</v>
      </c>
      <c r="G1115" t="s">
        <v>1524</v>
      </c>
      <c r="J1115" s="1">
        <v>4</v>
      </c>
      <c r="K1115">
        <v>9</v>
      </c>
      <c r="M1115" s="5">
        <f>SUM(I1115:K1115)</f>
        <v>13</v>
      </c>
      <c r="N1115" s="1">
        <v>38</v>
      </c>
    </row>
    <row r="1116" spans="1:14" ht="12.75">
      <c r="A1116" s="1">
        <v>39</v>
      </c>
      <c r="B1116" s="1" t="s">
        <v>1490</v>
      </c>
      <c r="C1116" t="s">
        <v>1525</v>
      </c>
      <c r="D1116" t="s">
        <v>1166</v>
      </c>
      <c r="E1116" s="1">
        <v>1982</v>
      </c>
      <c r="F1116" s="1" t="s">
        <v>52</v>
      </c>
      <c r="G1116" t="s">
        <v>837</v>
      </c>
      <c r="K1116">
        <v>12</v>
      </c>
      <c r="M1116" s="1">
        <f>K1116</f>
        <v>12</v>
      </c>
      <c r="N1116" s="1">
        <v>39</v>
      </c>
    </row>
    <row r="1117" spans="1:14" ht="12.75">
      <c r="A1117" s="1">
        <v>40</v>
      </c>
      <c r="B1117" s="1" t="s">
        <v>1490</v>
      </c>
      <c r="C1117" t="s">
        <v>1526</v>
      </c>
      <c r="D1117" t="s">
        <v>1145</v>
      </c>
      <c r="E1117" s="1">
        <v>1973</v>
      </c>
      <c r="F1117" s="1" t="s">
        <v>659</v>
      </c>
      <c r="G1117" t="s">
        <v>166</v>
      </c>
      <c r="H1117">
        <v>12</v>
      </c>
      <c r="M1117" s="5">
        <f>SUM(H1117:J1117)</f>
        <v>12</v>
      </c>
      <c r="N1117" s="1">
        <v>39</v>
      </c>
    </row>
    <row r="1118" spans="1:14" ht="12.75">
      <c r="A1118" s="1">
        <v>41</v>
      </c>
      <c r="B1118" s="1" t="s">
        <v>1490</v>
      </c>
      <c r="C1118" t="s">
        <v>1527</v>
      </c>
      <c r="D1118" t="s">
        <v>741</v>
      </c>
      <c r="E1118" s="1">
        <v>1986</v>
      </c>
      <c r="F1118" s="1" t="s">
        <v>659</v>
      </c>
      <c r="G1118" t="s">
        <v>983</v>
      </c>
      <c r="H1118" s="8"/>
      <c r="I1118">
        <v>1</v>
      </c>
      <c r="K1118">
        <v>10</v>
      </c>
      <c r="M1118" s="5">
        <f>SUM(I1118:K1118)</f>
        <v>11</v>
      </c>
      <c r="N1118" s="1">
        <v>41</v>
      </c>
    </row>
    <row r="1119" spans="1:14" ht="12.75">
      <c r="A1119" s="1">
        <v>42</v>
      </c>
      <c r="B1119" s="1" t="s">
        <v>1490</v>
      </c>
      <c r="C1119" t="s">
        <v>1528</v>
      </c>
      <c r="D1119" t="s">
        <v>1003</v>
      </c>
      <c r="E1119" s="1">
        <v>2000</v>
      </c>
      <c r="F1119" s="1" t="s">
        <v>698</v>
      </c>
      <c r="G1119" t="s">
        <v>168</v>
      </c>
      <c r="K1119">
        <v>8</v>
      </c>
      <c r="M1119" s="1">
        <f>K1119</f>
        <v>8</v>
      </c>
      <c r="N1119" s="1">
        <v>42</v>
      </c>
    </row>
    <row r="1120" spans="1:14" ht="12.75">
      <c r="A1120" s="1">
        <v>43</v>
      </c>
      <c r="B1120" s="1" t="s">
        <v>1490</v>
      </c>
      <c r="C1120" t="s">
        <v>1288</v>
      </c>
      <c r="D1120" t="s">
        <v>961</v>
      </c>
      <c r="E1120" s="1">
        <v>1987</v>
      </c>
      <c r="G1120" t="s">
        <v>761</v>
      </c>
      <c r="H1120">
        <v>8</v>
      </c>
      <c r="M1120" s="5">
        <f>SUM(H1120:J1120)</f>
        <v>8</v>
      </c>
      <c r="N1120" s="1">
        <v>42</v>
      </c>
    </row>
    <row r="1121" spans="1:14" ht="12.75">
      <c r="A1121" s="1">
        <v>44</v>
      </c>
      <c r="B1121" s="1" t="s">
        <v>1490</v>
      </c>
      <c r="C1121" t="s">
        <v>1529</v>
      </c>
      <c r="D1121" t="s">
        <v>1186</v>
      </c>
      <c r="E1121" s="1">
        <v>1989</v>
      </c>
      <c r="F1121" s="1" t="s">
        <v>659</v>
      </c>
      <c r="G1121" t="s">
        <v>1263</v>
      </c>
      <c r="L1121">
        <v>7</v>
      </c>
      <c r="M1121" s="1">
        <f>L1121</f>
        <v>7</v>
      </c>
      <c r="N1121" s="1">
        <v>44</v>
      </c>
    </row>
    <row r="1122" spans="1:14" ht="12.75">
      <c r="A1122" s="1">
        <v>45</v>
      </c>
      <c r="B1122" s="1" t="s">
        <v>1490</v>
      </c>
      <c r="C1122" t="s">
        <v>1530</v>
      </c>
      <c r="D1122" t="s">
        <v>1531</v>
      </c>
      <c r="E1122" s="1">
        <v>1985</v>
      </c>
      <c r="F1122" s="1" t="s">
        <v>529</v>
      </c>
      <c r="G1122" t="s">
        <v>464</v>
      </c>
      <c r="K1122">
        <v>7</v>
      </c>
      <c r="M1122" s="1">
        <f>K1122</f>
        <v>7</v>
      </c>
      <c r="N1122" s="1">
        <v>44</v>
      </c>
    </row>
    <row r="1123" spans="1:14" ht="12.75">
      <c r="A1123" s="1">
        <v>46</v>
      </c>
      <c r="B1123" s="1" t="s">
        <v>1490</v>
      </c>
      <c r="C1123" t="s">
        <v>1532</v>
      </c>
      <c r="D1123" t="s">
        <v>993</v>
      </c>
      <c r="E1123" s="1">
        <v>1983</v>
      </c>
      <c r="F1123" s="1" t="s">
        <v>205</v>
      </c>
      <c r="G1123" t="s">
        <v>708</v>
      </c>
      <c r="H1123" s="8"/>
      <c r="I1123">
        <v>3</v>
      </c>
      <c r="K1123">
        <v>3</v>
      </c>
      <c r="M1123" s="5">
        <f>SUM(I1123:K1123)</f>
        <v>6</v>
      </c>
      <c r="N1123" s="1">
        <v>46</v>
      </c>
    </row>
    <row r="1124" spans="1:14" ht="12.75">
      <c r="A1124" s="1">
        <v>47</v>
      </c>
      <c r="B1124" s="1" t="s">
        <v>1490</v>
      </c>
      <c r="C1124" t="s">
        <v>1533</v>
      </c>
      <c r="D1124" t="s">
        <v>1005</v>
      </c>
      <c r="E1124" s="1">
        <v>2000</v>
      </c>
      <c r="F1124" s="1" t="s">
        <v>52</v>
      </c>
      <c r="G1124" t="s">
        <v>1338</v>
      </c>
      <c r="K1124">
        <v>5</v>
      </c>
      <c r="M1124" s="1">
        <f>K1124</f>
        <v>5</v>
      </c>
      <c r="N1124" s="1">
        <v>47</v>
      </c>
    </row>
    <row r="1125" spans="1:14" ht="12.75">
      <c r="A1125" s="1">
        <v>48</v>
      </c>
      <c r="B1125" s="1" t="s">
        <v>1490</v>
      </c>
      <c r="C1125" t="s">
        <v>1534</v>
      </c>
      <c r="D1125" t="s">
        <v>1090</v>
      </c>
      <c r="E1125" s="1">
        <v>1982</v>
      </c>
      <c r="F1125" s="1" t="s">
        <v>529</v>
      </c>
      <c r="G1125" t="s">
        <v>793</v>
      </c>
      <c r="J1125" s="1">
        <v>5</v>
      </c>
      <c r="M1125" s="5">
        <f>SUM(H1125:J1125)</f>
        <v>5</v>
      </c>
      <c r="N1125" s="1">
        <v>47</v>
      </c>
    </row>
    <row r="1126" spans="1:14" ht="12.75">
      <c r="A1126" s="1">
        <v>49</v>
      </c>
      <c r="B1126" s="1" t="s">
        <v>1490</v>
      </c>
      <c r="C1126" t="s">
        <v>1136</v>
      </c>
      <c r="D1126" t="s">
        <v>985</v>
      </c>
      <c r="E1126" s="1">
        <v>1989</v>
      </c>
      <c r="F1126" s="1" t="s">
        <v>405</v>
      </c>
      <c r="G1126" t="s">
        <v>753</v>
      </c>
      <c r="H1126" s="8"/>
      <c r="I1126">
        <v>5</v>
      </c>
      <c r="M1126" s="5">
        <f>SUM(H1126:J1126)</f>
        <v>5</v>
      </c>
      <c r="N1126" s="1">
        <v>47</v>
      </c>
    </row>
    <row r="1127" spans="1:14" ht="12.75">
      <c r="A1127" s="1">
        <v>50</v>
      </c>
      <c r="B1127" s="1" t="s">
        <v>1490</v>
      </c>
      <c r="C1127" t="s">
        <v>1535</v>
      </c>
      <c r="D1127" t="s">
        <v>1536</v>
      </c>
      <c r="E1127" s="1">
        <v>1982</v>
      </c>
      <c r="F1127" s="1" t="s">
        <v>747</v>
      </c>
      <c r="G1127" t="s">
        <v>837</v>
      </c>
      <c r="K1127">
        <v>4</v>
      </c>
      <c r="M1127" s="1">
        <f>K1127</f>
        <v>4</v>
      </c>
      <c r="N1127" s="1">
        <v>50</v>
      </c>
    </row>
    <row r="1128" spans="1:14" ht="12.75">
      <c r="A1128" s="1">
        <v>51</v>
      </c>
      <c r="B1128" s="1" t="s">
        <v>1490</v>
      </c>
      <c r="C1128" t="s">
        <v>1537</v>
      </c>
      <c r="D1128" t="s">
        <v>1531</v>
      </c>
      <c r="E1128" s="1">
        <v>1989</v>
      </c>
      <c r="F1128" s="1" t="s">
        <v>459</v>
      </c>
      <c r="G1128" t="s">
        <v>441</v>
      </c>
      <c r="J1128" s="1">
        <v>2</v>
      </c>
      <c r="K1128">
        <v>2</v>
      </c>
      <c r="M1128" s="5">
        <f>SUM(I1128:K1128)</f>
        <v>4</v>
      </c>
      <c r="N1128" s="1">
        <v>50</v>
      </c>
    </row>
    <row r="1129" spans="1:14" ht="12.75">
      <c r="A1129" s="1">
        <v>52</v>
      </c>
      <c r="B1129" s="1" t="s">
        <v>1490</v>
      </c>
      <c r="C1129" t="s">
        <v>1538</v>
      </c>
      <c r="D1129" t="s">
        <v>1539</v>
      </c>
      <c r="E1129" s="1">
        <v>1988</v>
      </c>
      <c r="F1129" s="1" t="s">
        <v>747</v>
      </c>
      <c r="G1129" t="s">
        <v>1540</v>
      </c>
      <c r="J1129" s="1">
        <v>3</v>
      </c>
      <c r="M1129" s="5">
        <f>SUM(H1129:J1129)</f>
        <v>3</v>
      </c>
      <c r="N1129" s="1">
        <v>52</v>
      </c>
    </row>
    <row r="1130" spans="1:14" ht="12.75">
      <c r="A1130" s="1">
        <v>53</v>
      </c>
      <c r="B1130" s="1" t="s">
        <v>1490</v>
      </c>
      <c r="C1130" t="s">
        <v>1207</v>
      </c>
      <c r="D1130" t="s">
        <v>1541</v>
      </c>
      <c r="E1130" s="1">
        <v>1976</v>
      </c>
      <c r="F1130" s="1" t="s">
        <v>405</v>
      </c>
      <c r="G1130" t="s">
        <v>1542</v>
      </c>
      <c r="H1130">
        <v>2</v>
      </c>
      <c r="M1130" s="5">
        <f>SUM(H1130:J1130)</f>
        <v>2</v>
      </c>
      <c r="N1130" s="1">
        <v>53</v>
      </c>
    </row>
    <row r="1131" spans="1:14" ht="12.75">
      <c r="A1131" s="1">
        <v>54</v>
      </c>
      <c r="B1131" s="1" t="s">
        <v>1490</v>
      </c>
      <c r="C1131" t="s">
        <v>966</v>
      </c>
      <c r="D1131" t="s">
        <v>1045</v>
      </c>
      <c r="E1131" s="1">
        <v>1980</v>
      </c>
      <c r="F1131" s="1" t="s">
        <v>205</v>
      </c>
      <c r="G1131" t="s">
        <v>902</v>
      </c>
      <c r="L1131">
        <v>1</v>
      </c>
      <c r="M1131" s="1">
        <f>L1131</f>
        <v>1</v>
      </c>
      <c r="N1131" s="1">
        <v>54</v>
      </c>
    </row>
    <row r="1132" spans="1:14" ht="12.75">
      <c r="A1132" s="1">
        <v>55</v>
      </c>
      <c r="B1132" s="1" t="s">
        <v>1490</v>
      </c>
      <c r="C1132" t="s">
        <v>1543</v>
      </c>
      <c r="D1132" t="s">
        <v>993</v>
      </c>
      <c r="E1132" s="1">
        <v>1984</v>
      </c>
      <c r="F1132" s="1" t="s">
        <v>742</v>
      </c>
      <c r="G1132" t="s">
        <v>134</v>
      </c>
      <c r="H1132">
        <v>1</v>
      </c>
      <c r="M1132" s="5">
        <f>SUM(H1132:J1132)</f>
        <v>1</v>
      </c>
      <c r="N1132" s="1">
        <v>54</v>
      </c>
    </row>
    <row r="1134" spans="8:14" ht="12.75">
      <c r="H1134" t="s">
        <v>0</v>
      </c>
      <c r="I1134" t="s">
        <v>1</v>
      </c>
      <c r="J1134" t="s">
        <v>2</v>
      </c>
      <c r="K1134" t="s">
        <v>3</v>
      </c>
      <c r="L1134" t="s">
        <v>4</v>
      </c>
      <c r="M1134" s="1" t="s">
        <v>5</v>
      </c>
      <c r="N1134" s="1" t="s">
        <v>6</v>
      </c>
    </row>
    <row r="1135" spans="1:14" ht="12.75">
      <c r="A1135" s="1">
        <v>1</v>
      </c>
      <c r="B1135" s="1" t="s">
        <v>1544</v>
      </c>
      <c r="C1135" t="s">
        <v>209</v>
      </c>
      <c r="D1135" t="s">
        <v>1061</v>
      </c>
      <c r="E1135" s="1">
        <v>1970</v>
      </c>
      <c r="F1135" s="1" t="s">
        <v>742</v>
      </c>
      <c r="G1135" t="s">
        <v>35</v>
      </c>
      <c r="H1135">
        <v>35</v>
      </c>
      <c r="I1135" s="3">
        <v>32</v>
      </c>
      <c r="J1135" s="7">
        <v>23</v>
      </c>
      <c r="K1135">
        <v>40</v>
      </c>
      <c r="L1135">
        <v>44</v>
      </c>
      <c r="M1135" s="5">
        <f>H1135+K1135+L1135</f>
        <v>119</v>
      </c>
      <c r="N1135" s="1">
        <v>1</v>
      </c>
    </row>
    <row r="1136" spans="1:14" ht="12.75">
      <c r="A1136" s="1">
        <v>2</v>
      </c>
      <c r="B1136" s="1" t="s">
        <v>1544</v>
      </c>
      <c r="C1136" t="s">
        <v>1371</v>
      </c>
      <c r="D1136" t="s">
        <v>1076</v>
      </c>
      <c r="E1136" s="1">
        <v>1968</v>
      </c>
      <c r="F1136" s="1" t="s">
        <v>742</v>
      </c>
      <c r="G1136" t="s">
        <v>327</v>
      </c>
      <c r="H1136" s="3">
        <v>25</v>
      </c>
      <c r="I1136">
        <v>40</v>
      </c>
      <c r="J1136" s="1">
        <v>27</v>
      </c>
      <c r="L1136">
        <v>50</v>
      </c>
      <c r="M1136" s="5">
        <f>SUM(H1136:L1136)-H1136</f>
        <v>117</v>
      </c>
      <c r="N1136" s="1">
        <v>2</v>
      </c>
    </row>
    <row r="1137" spans="1:14" ht="12.75">
      <c r="A1137" s="1">
        <v>3</v>
      </c>
      <c r="B1137" s="1" t="s">
        <v>1544</v>
      </c>
      <c r="C1137" t="s">
        <v>1292</v>
      </c>
      <c r="D1137" t="s">
        <v>999</v>
      </c>
      <c r="E1137" s="1">
        <v>1970</v>
      </c>
      <c r="F1137" s="1" t="s">
        <v>742</v>
      </c>
      <c r="G1137" t="s">
        <v>882</v>
      </c>
      <c r="H1137">
        <v>40</v>
      </c>
      <c r="I1137" s="3">
        <v>29</v>
      </c>
      <c r="J1137" s="4">
        <v>35</v>
      </c>
      <c r="K1137">
        <v>35</v>
      </c>
      <c r="L1137" s="7">
        <v>25</v>
      </c>
      <c r="M1137" s="5">
        <f>H1137+K1137+J1137</f>
        <v>110</v>
      </c>
      <c r="N1137" s="1">
        <v>3</v>
      </c>
    </row>
    <row r="1138" spans="1:14" ht="12.75">
      <c r="A1138" s="1">
        <v>4</v>
      </c>
      <c r="B1138" s="1" t="s">
        <v>1544</v>
      </c>
      <c r="C1138" t="s">
        <v>1432</v>
      </c>
      <c r="D1138" t="s">
        <v>993</v>
      </c>
      <c r="E1138" s="1">
        <v>1967</v>
      </c>
      <c r="G1138" t="s">
        <v>14</v>
      </c>
      <c r="H1138" s="8"/>
      <c r="I1138">
        <v>35</v>
      </c>
      <c r="J1138" s="1">
        <v>40</v>
      </c>
      <c r="L1138">
        <v>26</v>
      </c>
      <c r="M1138" s="5">
        <f>SUM(I1138:L1138)</f>
        <v>101</v>
      </c>
      <c r="N1138" s="1">
        <v>4</v>
      </c>
    </row>
    <row r="1139" spans="1:14" ht="12.75">
      <c r="A1139" s="1">
        <v>5</v>
      </c>
      <c r="B1139" s="1" t="s">
        <v>1544</v>
      </c>
      <c r="C1139" t="s">
        <v>1545</v>
      </c>
      <c r="D1139" t="s">
        <v>1546</v>
      </c>
      <c r="E1139" s="1">
        <v>1973</v>
      </c>
      <c r="F1139" s="1" t="s">
        <v>405</v>
      </c>
      <c r="G1139" t="s">
        <v>1547</v>
      </c>
      <c r="H1139" s="3">
        <v>22</v>
      </c>
      <c r="I1139">
        <v>27</v>
      </c>
      <c r="J1139" s="1">
        <v>32</v>
      </c>
      <c r="K1139" s="3">
        <v>24</v>
      </c>
      <c r="L1139">
        <v>38</v>
      </c>
      <c r="M1139" s="5">
        <f>SUM(H1139:J1139)-H1139+L1139</f>
        <v>97</v>
      </c>
      <c r="N1139" s="1">
        <v>5</v>
      </c>
    </row>
    <row r="1140" spans="1:14" ht="12.75">
      <c r="A1140" s="1">
        <v>6</v>
      </c>
      <c r="B1140" s="1" t="s">
        <v>1544</v>
      </c>
      <c r="C1140" t="s">
        <v>1391</v>
      </c>
      <c r="D1140" t="s">
        <v>1548</v>
      </c>
      <c r="E1140" s="1">
        <v>1966</v>
      </c>
      <c r="F1140" s="1" t="s">
        <v>405</v>
      </c>
      <c r="G1140" t="s">
        <v>679</v>
      </c>
      <c r="H1140">
        <v>32</v>
      </c>
      <c r="I1140" s="3">
        <v>24</v>
      </c>
      <c r="J1140" s="7">
        <v>24</v>
      </c>
      <c r="K1140">
        <v>29</v>
      </c>
      <c r="L1140">
        <v>34</v>
      </c>
      <c r="M1140" s="5">
        <f>H1140+K1140+L1140</f>
        <v>95</v>
      </c>
      <c r="N1140" s="1">
        <v>6</v>
      </c>
    </row>
    <row r="1141" spans="1:14" ht="12.75">
      <c r="A1141" s="1">
        <v>7</v>
      </c>
      <c r="B1141" s="1" t="s">
        <v>1544</v>
      </c>
      <c r="C1141" t="s">
        <v>804</v>
      </c>
      <c r="D1141" t="s">
        <v>1012</v>
      </c>
      <c r="E1141" s="1">
        <v>1968</v>
      </c>
      <c r="F1141" s="1" t="s">
        <v>659</v>
      </c>
      <c r="G1141" t="s">
        <v>42</v>
      </c>
      <c r="H1141">
        <v>27</v>
      </c>
      <c r="I1141" s="3">
        <v>25</v>
      </c>
      <c r="J1141" s="7">
        <v>19</v>
      </c>
      <c r="K1141">
        <v>27</v>
      </c>
      <c r="L1141">
        <v>28</v>
      </c>
      <c r="M1141" s="5">
        <f>H1141+K1141+L1141</f>
        <v>82</v>
      </c>
      <c r="N1141" s="1">
        <v>7</v>
      </c>
    </row>
    <row r="1142" spans="1:14" ht="12.75">
      <c r="A1142" s="1">
        <v>8</v>
      </c>
      <c r="B1142" s="1" t="s">
        <v>1544</v>
      </c>
      <c r="C1142" t="s">
        <v>1549</v>
      </c>
      <c r="D1142" t="s">
        <v>1550</v>
      </c>
      <c r="E1142" s="1">
        <v>1963</v>
      </c>
      <c r="F1142" s="1" t="s">
        <v>659</v>
      </c>
      <c r="G1142" t="s">
        <v>148</v>
      </c>
      <c r="H1142" s="3">
        <v>21</v>
      </c>
      <c r="I1142" s="3">
        <v>20</v>
      </c>
      <c r="J1142" s="1">
        <v>22</v>
      </c>
      <c r="K1142">
        <v>32</v>
      </c>
      <c r="L1142">
        <v>27</v>
      </c>
      <c r="M1142" s="5">
        <f>J1142+K1142+L1142</f>
        <v>81</v>
      </c>
      <c r="N1142" s="1">
        <v>8</v>
      </c>
    </row>
    <row r="1143" spans="1:14" ht="12.75">
      <c r="A1143" s="1">
        <v>9</v>
      </c>
      <c r="B1143" s="1" t="s">
        <v>1544</v>
      </c>
      <c r="C1143" t="s">
        <v>1551</v>
      </c>
      <c r="D1143" t="s">
        <v>1061</v>
      </c>
      <c r="E1143" s="1">
        <v>1971</v>
      </c>
      <c r="F1143" s="1" t="s">
        <v>659</v>
      </c>
      <c r="G1143" t="s">
        <v>148</v>
      </c>
      <c r="H1143">
        <v>29</v>
      </c>
      <c r="J1143" s="4">
        <v>25</v>
      </c>
      <c r="K1143">
        <v>25</v>
      </c>
      <c r="L1143" s="7">
        <v>24</v>
      </c>
      <c r="M1143" s="5">
        <f>H1143+K1143+J1143</f>
        <v>79</v>
      </c>
      <c r="N1143" s="1">
        <v>9</v>
      </c>
    </row>
    <row r="1144" spans="1:14" ht="12.75">
      <c r="A1144" s="1">
        <v>10</v>
      </c>
      <c r="B1144" s="1" t="s">
        <v>1544</v>
      </c>
      <c r="C1144" t="s">
        <v>1552</v>
      </c>
      <c r="D1144" t="s">
        <v>1186</v>
      </c>
      <c r="E1144" s="1">
        <v>1969</v>
      </c>
      <c r="F1144" s="1" t="s">
        <v>405</v>
      </c>
      <c r="G1144" t="s">
        <v>134</v>
      </c>
      <c r="H1144" s="3">
        <v>11</v>
      </c>
      <c r="I1144" s="3">
        <v>21</v>
      </c>
      <c r="J1144" s="1">
        <v>29</v>
      </c>
      <c r="K1144">
        <v>22</v>
      </c>
      <c r="L1144">
        <v>23</v>
      </c>
      <c r="M1144" s="5">
        <f>J1144+K1144+L1144</f>
        <v>74</v>
      </c>
      <c r="N1144" s="1">
        <v>10</v>
      </c>
    </row>
    <row r="1145" spans="1:14" ht="12.75">
      <c r="A1145" s="1">
        <v>11</v>
      </c>
      <c r="B1145" s="1" t="s">
        <v>1544</v>
      </c>
      <c r="C1145" t="s">
        <v>1136</v>
      </c>
      <c r="D1145" t="s">
        <v>1186</v>
      </c>
      <c r="E1145" s="1">
        <v>1966</v>
      </c>
      <c r="F1145" s="1" t="s">
        <v>200</v>
      </c>
      <c r="G1145" t="s">
        <v>35</v>
      </c>
      <c r="H1145" s="3">
        <v>13</v>
      </c>
      <c r="I1145">
        <v>17</v>
      </c>
      <c r="J1145" s="7">
        <v>16</v>
      </c>
      <c r="K1145">
        <v>23</v>
      </c>
      <c r="L1145">
        <v>31</v>
      </c>
      <c r="M1145" s="5">
        <f>SUM(I1145:L1145)-J1145</f>
        <v>71</v>
      </c>
      <c r="N1145" s="1">
        <v>11</v>
      </c>
    </row>
    <row r="1146" spans="1:14" ht="12.75">
      <c r="A1146" s="1">
        <v>12</v>
      </c>
      <c r="B1146" s="1" t="s">
        <v>1544</v>
      </c>
      <c r="C1146" t="s">
        <v>1553</v>
      </c>
      <c r="D1146" t="s">
        <v>1069</v>
      </c>
      <c r="E1146" s="1">
        <v>1963</v>
      </c>
      <c r="F1146" s="1" t="s">
        <v>405</v>
      </c>
      <c r="G1146" t="s">
        <v>35</v>
      </c>
      <c r="H1146">
        <v>24</v>
      </c>
      <c r="I1146" s="3">
        <v>19</v>
      </c>
      <c r="J1146" s="1">
        <v>20</v>
      </c>
      <c r="L1146">
        <v>22</v>
      </c>
      <c r="M1146" s="5">
        <f>SUM(H1146:L1146)-I1146</f>
        <v>66</v>
      </c>
      <c r="N1146" s="1">
        <v>12</v>
      </c>
    </row>
    <row r="1147" spans="1:14" ht="12.75">
      <c r="A1147" s="1">
        <v>13</v>
      </c>
      <c r="B1147" s="1" t="s">
        <v>1544</v>
      </c>
      <c r="C1147" t="s">
        <v>199</v>
      </c>
      <c r="D1147" t="s">
        <v>1020</v>
      </c>
      <c r="E1147" s="1">
        <v>1969</v>
      </c>
      <c r="F1147" s="1" t="s">
        <v>205</v>
      </c>
      <c r="G1147" t="s">
        <v>35</v>
      </c>
      <c r="H1147" s="3">
        <v>15</v>
      </c>
      <c r="I1147" s="3">
        <v>18</v>
      </c>
      <c r="J1147" s="1">
        <v>21</v>
      </c>
      <c r="K1147">
        <v>20</v>
      </c>
      <c r="L1147">
        <v>21</v>
      </c>
      <c r="M1147" s="5">
        <f>J1147+K1147+L1147</f>
        <v>62</v>
      </c>
      <c r="N1147" s="1">
        <v>13</v>
      </c>
    </row>
    <row r="1148" spans="1:14" ht="12.75">
      <c r="A1148" s="1">
        <v>14</v>
      </c>
      <c r="B1148" s="1" t="s">
        <v>1544</v>
      </c>
      <c r="C1148" t="s">
        <v>1554</v>
      </c>
      <c r="D1148" t="s">
        <v>978</v>
      </c>
      <c r="E1148" s="1">
        <v>1970</v>
      </c>
      <c r="F1148" s="1" t="s">
        <v>405</v>
      </c>
      <c r="G1148" t="s">
        <v>649</v>
      </c>
      <c r="H1148">
        <v>19</v>
      </c>
      <c r="I1148">
        <v>23</v>
      </c>
      <c r="L1148">
        <v>20</v>
      </c>
      <c r="M1148" s="5">
        <f>SUM(H1148:L1148)</f>
        <v>62</v>
      </c>
      <c r="N1148" s="1">
        <v>13</v>
      </c>
    </row>
    <row r="1149" spans="1:14" ht="12.75">
      <c r="A1149" s="1">
        <v>15</v>
      </c>
      <c r="B1149" s="1" t="s">
        <v>1544</v>
      </c>
      <c r="C1149" s="10" t="s">
        <v>1555</v>
      </c>
      <c r="D1149" s="10" t="s">
        <v>1043</v>
      </c>
      <c r="E1149" s="9">
        <v>1973</v>
      </c>
      <c r="F1149" s="9" t="s">
        <v>659</v>
      </c>
      <c r="G1149" s="10" t="s">
        <v>708</v>
      </c>
      <c r="H1149" s="16"/>
      <c r="I1149" s="10">
        <v>22</v>
      </c>
      <c r="J1149" s="15">
        <v>15</v>
      </c>
      <c r="K1149" s="10">
        <v>18</v>
      </c>
      <c r="L1149" s="10"/>
      <c r="M1149" s="11">
        <f>SUM(I1149:K1149)</f>
        <v>55</v>
      </c>
      <c r="N1149" s="1">
        <v>15</v>
      </c>
    </row>
    <row r="1150" spans="1:14" ht="12.75">
      <c r="A1150" s="1">
        <v>16</v>
      </c>
      <c r="B1150" s="1" t="s">
        <v>1544</v>
      </c>
      <c r="C1150" t="s">
        <v>1556</v>
      </c>
      <c r="D1150" t="s">
        <v>993</v>
      </c>
      <c r="E1150" s="1">
        <v>1966</v>
      </c>
      <c r="F1150" s="1" t="s">
        <v>200</v>
      </c>
      <c r="G1150" t="s">
        <v>293</v>
      </c>
      <c r="H1150">
        <v>23</v>
      </c>
      <c r="J1150" s="1">
        <v>17</v>
      </c>
      <c r="K1150" s="2">
        <v>13</v>
      </c>
      <c r="L1150" s="2"/>
      <c r="M1150" s="5">
        <f>SUM(H1150:K1150)</f>
        <v>53</v>
      </c>
      <c r="N1150" s="1">
        <v>16</v>
      </c>
    </row>
    <row r="1151" spans="1:14" ht="12.75">
      <c r="A1151" s="1">
        <v>17</v>
      </c>
      <c r="B1151" s="1" t="s">
        <v>1544</v>
      </c>
      <c r="C1151" t="s">
        <v>1437</v>
      </c>
      <c r="D1151" t="s">
        <v>1014</v>
      </c>
      <c r="E1151" s="1">
        <v>1966</v>
      </c>
      <c r="F1151" s="1" t="s">
        <v>405</v>
      </c>
      <c r="G1151" t="s">
        <v>14</v>
      </c>
      <c r="H1151">
        <v>18</v>
      </c>
      <c r="I1151" s="3">
        <v>16</v>
      </c>
      <c r="J1151" s="1">
        <v>18</v>
      </c>
      <c r="K1151" s="2">
        <v>16</v>
      </c>
      <c r="L1151" s="2"/>
      <c r="M1151" s="5">
        <f>SUM(H1151:K1151)-I1151</f>
        <v>52</v>
      </c>
      <c r="N1151" s="1">
        <v>17</v>
      </c>
    </row>
    <row r="1152" spans="1:14" ht="12.75">
      <c r="A1152" s="1">
        <v>18</v>
      </c>
      <c r="B1152" s="1" t="s">
        <v>1544</v>
      </c>
      <c r="C1152" t="s">
        <v>1557</v>
      </c>
      <c r="D1152" t="s">
        <v>1550</v>
      </c>
      <c r="E1152" s="1">
        <v>1970</v>
      </c>
      <c r="F1152" s="1" t="s">
        <v>405</v>
      </c>
      <c r="G1152" t="s">
        <v>253</v>
      </c>
      <c r="H1152">
        <v>20</v>
      </c>
      <c r="K1152">
        <v>19</v>
      </c>
      <c r="L1152">
        <v>12</v>
      </c>
      <c r="M1152" s="5">
        <f>SUM(H1152:L1152)</f>
        <v>51</v>
      </c>
      <c r="N1152" s="1">
        <v>18</v>
      </c>
    </row>
    <row r="1153" spans="1:14" ht="12.75">
      <c r="A1153" s="1">
        <v>19</v>
      </c>
      <c r="B1153" s="1" t="s">
        <v>1544</v>
      </c>
      <c r="C1153" t="s">
        <v>685</v>
      </c>
      <c r="D1153" t="s">
        <v>1550</v>
      </c>
      <c r="E1153" s="1">
        <v>1968</v>
      </c>
      <c r="F1153" s="1" t="s">
        <v>659</v>
      </c>
      <c r="G1153" t="s">
        <v>32</v>
      </c>
      <c r="H1153">
        <v>16</v>
      </c>
      <c r="J1153" s="4">
        <v>13</v>
      </c>
      <c r="K1153">
        <v>14</v>
      </c>
      <c r="L1153" s="7">
        <v>7</v>
      </c>
      <c r="M1153" s="5">
        <f>SUM(H1153:K1153)</f>
        <v>43</v>
      </c>
      <c r="N1153" s="1">
        <v>19</v>
      </c>
    </row>
    <row r="1154" spans="1:14" ht="12.75">
      <c r="A1154" s="1">
        <v>20</v>
      </c>
      <c r="B1154" s="1" t="s">
        <v>1544</v>
      </c>
      <c r="C1154" t="s">
        <v>1558</v>
      </c>
      <c r="D1154" t="s">
        <v>993</v>
      </c>
      <c r="E1154" s="1">
        <v>1967</v>
      </c>
      <c r="G1154" t="s">
        <v>148</v>
      </c>
      <c r="H1154" s="3">
        <v>8</v>
      </c>
      <c r="I1154">
        <v>13</v>
      </c>
      <c r="J1154" s="4">
        <v>9</v>
      </c>
      <c r="K1154">
        <v>10</v>
      </c>
      <c r="L1154" s="7">
        <v>6</v>
      </c>
      <c r="M1154" s="5">
        <f>SUM(I1154:K1154)</f>
        <v>32</v>
      </c>
      <c r="N1154" s="1">
        <v>20</v>
      </c>
    </row>
    <row r="1155" spans="1:14" ht="12.75">
      <c r="A1155" s="1">
        <v>21</v>
      </c>
      <c r="B1155" s="1" t="s">
        <v>1544</v>
      </c>
      <c r="C1155" t="s">
        <v>1559</v>
      </c>
      <c r="D1155" t="s">
        <v>978</v>
      </c>
      <c r="E1155" s="1">
        <v>1964</v>
      </c>
      <c r="F1155" s="1" t="s">
        <v>200</v>
      </c>
      <c r="G1155" t="s">
        <v>141</v>
      </c>
      <c r="H1155" s="3">
        <v>6</v>
      </c>
      <c r="I1155">
        <v>9</v>
      </c>
      <c r="J1155" s="4">
        <v>8</v>
      </c>
      <c r="K1155">
        <v>12</v>
      </c>
      <c r="L1155" s="7">
        <v>1</v>
      </c>
      <c r="M1155" s="5">
        <f>SUM(I1155:K1155)</f>
        <v>29</v>
      </c>
      <c r="N1155" s="1">
        <v>21</v>
      </c>
    </row>
    <row r="1156" spans="1:14" ht="12.75">
      <c r="A1156" s="1">
        <v>22</v>
      </c>
      <c r="B1156" s="1" t="s">
        <v>1544</v>
      </c>
      <c r="C1156" t="s">
        <v>1560</v>
      </c>
      <c r="D1156" t="s">
        <v>1095</v>
      </c>
      <c r="E1156" s="1">
        <v>1973</v>
      </c>
      <c r="F1156" s="1" t="s">
        <v>747</v>
      </c>
      <c r="G1156" t="s">
        <v>711</v>
      </c>
      <c r="J1156" s="1">
        <v>10</v>
      </c>
      <c r="K1156">
        <v>17</v>
      </c>
      <c r="M1156" s="5">
        <f>SUM(I1156:K1156)</f>
        <v>27</v>
      </c>
      <c r="N1156" s="1">
        <v>22</v>
      </c>
    </row>
    <row r="1157" spans="1:14" ht="12.75">
      <c r="A1157" s="1">
        <v>23</v>
      </c>
      <c r="B1157" s="1" t="s">
        <v>1544</v>
      </c>
      <c r="C1157" t="s">
        <v>1561</v>
      </c>
      <c r="D1157" t="s">
        <v>1514</v>
      </c>
      <c r="E1157" s="1">
        <v>1972</v>
      </c>
      <c r="F1157" s="1" t="s">
        <v>698</v>
      </c>
      <c r="G1157" t="s">
        <v>441</v>
      </c>
      <c r="J1157" s="1">
        <v>12</v>
      </c>
      <c r="K1157">
        <v>15</v>
      </c>
      <c r="M1157" s="5">
        <f>SUM(I1157:K1157)</f>
        <v>27</v>
      </c>
      <c r="N1157" s="1">
        <v>22</v>
      </c>
    </row>
    <row r="1158" spans="1:14" ht="12.75">
      <c r="A1158" s="1">
        <v>24</v>
      </c>
      <c r="B1158" s="1" t="s">
        <v>1544</v>
      </c>
      <c r="C1158" t="s">
        <v>1213</v>
      </c>
      <c r="D1158" t="s">
        <v>1061</v>
      </c>
      <c r="E1158" s="1">
        <v>1968</v>
      </c>
      <c r="F1158" s="1" t="s">
        <v>200</v>
      </c>
      <c r="G1158" t="s">
        <v>327</v>
      </c>
      <c r="H1158" s="8"/>
      <c r="I1158" s="2">
        <v>7</v>
      </c>
      <c r="J1158" s="1">
        <v>11</v>
      </c>
      <c r="K1158">
        <v>7</v>
      </c>
      <c r="L1158" s="3">
        <v>3</v>
      </c>
      <c r="M1158" s="5">
        <f>SUM(I1158:K1158)</f>
        <v>25</v>
      </c>
      <c r="N1158" s="1">
        <v>24</v>
      </c>
    </row>
    <row r="1159" spans="1:14" ht="12.75">
      <c r="A1159" s="1">
        <v>25</v>
      </c>
      <c r="B1159" s="1" t="s">
        <v>1544</v>
      </c>
      <c r="C1159" t="s">
        <v>1562</v>
      </c>
      <c r="D1159" t="s">
        <v>1028</v>
      </c>
      <c r="E1159" s="1">
        <v>1973</v>
      </c>
      <c r="G1159" t="s">
        <v>1563</v>
      </c>
      <c r="H1159" s="8"/>
      <c r="I1159">
        <v>11</v>
      </c>
      <c r="J1159" s="1">
        <v>14</v>
      </c>
      <c r="M1159" s="5">
        <f>SUM(H1159:J1159)</f>
        <v>25</v>
      </c>
      <c r="N1159" s="1">
        <v>24</v>
      </c>
    </row>
    <row r="1160" spans="1:14" ht="12.75">
      <c r="A1160" s="1">
        <v>26</v>
      </c>
      <c r="B1160" s="1" t="s">
        <v>1544</v>
      </c>
      <c r="C1160" t="s">
        <v>1210</v>
      </c>
      <c r="D1160" t="s">
        <v>1043</v>
      </c>
      <c r="E1160" s="1">
        <v>1968</v>
      </c>
      <c r="F1160" s="1" t="s">
        <v>200</v>
      </c>
      <c r="G1160" t="s">
        <v>327</v>
      </c>
      <c r="H1160" s="3">
        <v>1</v>
      </c>
      <c r="I1160">
        <v>8</v>
      </c>
      <c r="J1160" s="4">
        <v>7</v>
      </c>
      <c r="K1160">
        <v>9</v>
      </c>
      <c r="L1160" s="7">
        <v>2</v>
      </c>
      <c r="M1160" s="5">
        <f>SUM(I1160:K1160)</f>
        <v>24</v>
      </c>
      <c r="N1160" s="1">
        <v>26</v>
      </c>
    </row>
    <row r="1161" spans="1:14" ht="12.75">
      <c r="A1161" s="1">
        <v>27</v>
      </c>
      <c r="B1161" s="1" t="s">
        <v>1544</v>
      </c>
      <c r="C1161" t="s">
        <v>1564</v>
      </c>
      <c r="D1161" t="s">
        <v>1061</v>
      </c>
      <c r="E1161" s="1">
        <v>1971</v>
      </c>
      <c r="F1161" s="1" t="s">
        <v>205</v>
      </c>
      <c r="G1161" t="s">
        <v>1278</v>
      </c>
      <c r="H1161">
        <v>12</v>
      </c>
      <c r="I1161">
        <v>12</v>
      </c>
      <c r="M1161" s="5">
        <f>SUM(H1161:J1161)</f>
        <v>24</v>
      </c>
      <c r="N1161" s="1">
        <v>26</v>
      </c>
    </row>
    <row r="1162" spans="1:14" ht="12.75">
      <c r="A1162" s="1">
        <v>28</v>
      </c>
      <c r="B1162" s="1" t="s">
        <v>1544</v>
      </c>
      <c r="C1162" t="s">
        <v>1565</v>
      </c>
      <c r="D1162" t="s">
        <v>1354</v>
      </c>
      <c r="E1162" s="1">
        <v>1963</v>
      </c>
      <c r="F1162" s="1" t="s">
        <v>52</v>
      </c>
      <c r="G1162" t="s">
        <v>928</v>
      </c>
      <c r="K1162">
        <v>21</v>
      </c>
      <c r="M1162" s="1">
        <f>K1162</f>
        <v>21</v>
      </c>
      <c r="N1162" s="1">
        <v>28</v>
      </c>
    </row>
    <row r="1163" spans="1:14" ht="12.75">
      <c r="A1163" s="1">
        <v>29</v>
      </c>
      <c r="B1163" s="1" t="s">
        <v>1544</v>
      </c>
      <c r="C1163" t="s">
        <v>1566</v>
      </c>
      <c r="D1163" t="s">
        <v>1567</v>
      </c>
      <c r="E1163" s="1">
        <v>1970</v>
      </c>
      <c r="F1163" s="1" t="s">
        <v>405</v>
      </c>
      <c r="G1163" t="s">
        <v>47</v>
      </c>
      <c r="H1163">
        <v>17</v>
      </c>
      <c r="M1163" s="5">
        <f>SUM(H1163:J1163)</f>
        <v>17</v>
      </c>
      <c r="N1163" s="1">
        <v>29</v>
      </c>
    </row>
    <row r="1164" spans="1:14" ht="12.75">
      <c r="A1164" s="1">
        <v>30</v>
      </c>
      <c r="B1164" s="1" t="s">
        <v>1544</v>
      </c>
      <c r="C1164" t="s">
        <v>1519</v>
      </c>
      <c r="D1164" t="s">
        <v>1122</v>
      </c>
      <c r="E1164" s="1">
        <v>1964</v>
      </c>
      <c r="F1164" s="1" t="s">
        <v>200</v>
      </c>
      <c r="G1164" t="s">
        <v>47</v>
      </c>
      <c r="H1164">
        <v>10</v>
      </c>
      <c r="L1164">
        <v>5</v>
      </c>
      <c r="M1164" s="5">
        <f>SUM(H1164:L1164)</f>
        <v>15</v>
      </c>
      <c r="N1164" s="1">
        <v>30</v>
      </c>
    </row>
    <row r="1165" spans="1:14" ht="12.75">
      <c r="A1165" s="1">
        <v>31</v>
      </c>
      <c r="B1165" s="1" t="s">
        <v>1544</v>
      </c>
      <c r="C1165" t="s">
        <v>1568</v>
      </c>
      <c r="D1165" t="s">
        <v>1045</v>
      </c>
      <c r="E1165" s="1">
        <v>1968</v>
      </c>
      <c r="F1165" s="1" t="s">
        <v>200</v>
      </c>
      <c r="G1165" t="s">
        <v>327</v>
      </c>
      <c r="H1165" s="8"/>
      <c r="I1165">
        <v>15</v>
      </c>
      <c r="M1165" s="5">
        <f>SUM(H1165:J1165)</f>
        <v>15</v>
      </c>
      <c r="N1165" s="1">
        <v>30</v>
      </c>
    </row>
    <row r="1166" spans="1:14" ht="12.75">
      <c r="A1166" s="1">
        <v>32</v>
      </c>
      <c r="B1166" s="1" t="s">
        <v>1544</v>
      </c>
      <c r="C1166" t="s">
        <v>1569</v>
      </c>
      <c r="D1166" t="s">
        <v>1095</v>
      </c>
      <c r="E1166" s="1">
        <v>1967</v>
      </c>
      <c r="F1166" s="1" t="s">
        <v>52</v>
      </c>
      <c r="G1166" t="s">
        <v>1570</v>
      </c>
      <c r="J1166" s="1">
        <v>6</v>
      </c>
      <c r="K1166">
        <v>8</v>
      </c>
      <c r="M1166" s="5">
        <f>SUM(I1166:K1166)</f>
        <v>14</v>
      </c>
      <c r="N1166" s="1">
        <v>32</v>
      </c>
    </row>
    <row r="1167" spans="1:14" ht="12.75">
      <c r="A1167" s="1">
        <v>33</v>
      </c>
      <c r="B1167" s="1" t="s">
        <v>1544</v>
      </c>
      <c r="C1167" t="s">
        <v>1571</v>
      </c>
      <c r="D1167" t="s">
        <v>993</v>
      </c>
      <c r="E1167" s="1">
        <v>1969</v>
      </c>
      <c r="F1167" s="1" t="s">
        <v>659</v>
      </c>
      <c r="G1167" t="s">
        <v>710</v>
      </c>
      <c r="H1167">
        <v>14</v>
      </c>
      <c r="M1167" s="5">
        <f>SUM(H1167:J1167)</f>
        <v>14</v>
      </c>
      <c r="N1167" s="1">
        <v>32</v>
      </c>
    </row>
    <row r="1168" spans="1:14" ht="12.75">
      <c r="A1168" s="1">
        <v>34</v>
      </c>
      <c r="B1168" s="1" t="s">
        <v>1544</v>
      </c>
      <c r="C1168" t="s">
        <v>1572</v>
      </c>
      <c r="D1168" t="s">
        <v>1020</v>
      </c>
      <c r="E1168" s="1">
        <v>1964</v>
      </c>
      <c r="G1168" t="s">
        <v>14</v>
      </c>
      <c r="H1168" s="8"/>
      <c r="I1168">
        <v>14</v>
      </c>
      <c r="M1168" s="5">
        <f>SUM(H1168:J1168)</f>
        <v>14</v>
      </c>
      <c r="N1168" s="1">
        <v>32</v>
      </c>
    </row>
    <row r="1169" spans="1:14" ht="12.75">
      <c r="A1169" s="1">
        <v>35</v>
      </c>
      <c r="B1169" s="1" t="s">
        <v>1544</v>
      </c>
      <c r="C1169" t="s">
        <v>1399</v>
      </c>
      <c r="D1169" t="s">
        <v>1145</v>
      </c>
      <c r="E1169" s="1">
        <v>1964</v>
      </c>
      <c r="G1169" t="s">
        <v>47</v>
      </c>
      <c r="H1169">
        <v>4</v>
      </c>
      <c r="I1169">
        <v>10</v>
      </c>
      <c r="M1169" s="5">
        <f>SUM(H1169:J1169)</f>
        <v>14</v>
      </c>
      <c r="N1169" s="1">
        <v>32</v>
      </c>
    </row>
    <row r="1170" spans="1:14" ht="12.75">
      <c r="A1170" s="1">
        <v>36</v>
      </c>
      <c r="B1170" s="1" t="s">
        <v>1544</v>
      </c>
      <c r="C1170" t="s">
        <v>1231</v>
      </c>
      <c r="D1170" t="s">
        <v>1427</v>
      </c>
      <c r="E1170" s="1">
        <v>1969</v>
      </c>
      <c r="F1170" s="1" t="s">
        <v>200</v>
      </c>
      <c r="G1170" t="s">
        <v>32</v>
      </c>
      <c r="H1170">
        <v>7</v>
      </c>
      <c r="L1170">
        <v>4</v>
      </c>
      <c r="M1170" s="5">
        <f>SUM(H1170:L1170)</f>
        <v>11</v>
      </c>
      <c r="N1170" s="1">
        <v>36</v>
      </c>
    </row>
    <row r="1171" spans="1:14" ht="12.75">
      <c r="A1171" s="1">
        <v>37</v>
      </c>
      <c r="B1171" s="1" t="s">
        <v>1544</v>
      </c>
      <c r="C1171" t="s">
        <v>1573</v>
      </c>
      <c r="D1171" t="s">
        <v>1574</v>
      </c>
      <c r="E1171" s="1">
        <v>1964</v>
      </c>
      <c r="F1171" s="1" t="s">
        <v>698</v>
      </c>
      <c r="G1171" t="s">
        <v>567</v>
      </c>
      <c r="K1171">
        <v>11</v>
      </c>
      <c r="M1171" s="1">
        <f>K1171</f>
        <v>11</v>
      </c>
      <c r="N1171" s="1">
        <v>36</v>
      </c>
    </row>
    <row r="1172" spans="1:14" ht="12.75">
      <c r="A1172" s="1">
        <v>38</v>
      </c>
      <c r="B1172" s="1" t="s">
        <v>1544</v>
      </c>
      <c r="C1172" t="s">
        <v>1575</v>
      </c>
      <c r="D1172" t="s">
        <v>1186</v>
      </c>
      <c r="E1172" s="1">
        <v>2000</v>
      </c>
      <c r="F1172" s="1" t="s">
        <v>659</v>
      </c>
      <c r="G1172" t="s">
        <v>1576</v>
      </c>
      <c r="L1172">
        <v>10</v>
      </c>
      <c r="M1172" s="1">
        <f>L1172</f>
        <v>10</v>
      </c>
      <c r="N1172" s="1">
        <v>38</v>
      </c>
    </row>
    <row r="1173" spans="1:14" ht="12.75">
      <c r="A1173" s="1">
        <v>39</v>
      </c>
      <c r="B1173" s="1" t="s">
        <v>1544</v>
      </c>
      <c r="C1173" t="s">
        <v>973</v>
      </c>
      <c r="D1173" t="s">
        <v>1122</v>
      </c>
      <c r="E1173" s="1">
        <v>1973</v>
      </c>
      <c r="F1173" s="1" t="s">
        <v>200</v>
      </c>
      <c r="G1173" t="s">
        <v>388</v>
      </c>
      <c r="H1173">
        <v>9</v>
      </c>
      <c r="M1173" s="5">
        <f>SUM(H1173:J1173)</f>
        <v>9</v>
      </c>
      <c r="N1173" s="1">
        <v>39</v>
      </c>
    </row>
    <row r="1174" spans="1:14" ht="12.75">
      <c r="A1174" s="1">
        <v>40</v>
      </c>
      <c r="B1174" s="1" t="s">
        <v>1544</v>
      </c>
      <c r="C1174" t="s">
        <v>1577</v>
      </c>
      <c r="D1174" t="s">
        <v>1186</v>
      </c>
      <c r="E1174" s="1">
        <v>1967</v>
      </c>
      <c r="F1174" s="1" t="s">
        <v>405</v>
      </c>
      <c r="G1174" t="s">
        <v>497</v>
      </c>
      <c r="L1174">
        <v>8</v>
      </c>
      <c r="M1174" s="1">
        <f>L1174</f>
        <v>8</v>
      </c>
      <c r="N1174" s="1">
        <v>40</v>
      </c>
    </row>
    <row r="1175" spans="1:14" ht="12.75">
      <c r="A1175" s="1">
        <v>41</v>
      </c>
      <c r="B1175" s="1" t="s">
        <v>1544</v>
      </c>
      <c r="C1175" t="s">
        <v>1578</v>
      </c>
      <c r="D1175" t="s">
        <v>741</v>
      </c>
      <c r="E1175" s="1">
        <v>1972</v>
      </c>
      <c r="F1175" s="1" t="s">
        <v>200</v>
      </c>
      <c r="G1175" t="s">
        <v>327</v>
      </c>
      <c r="H1175">
        <v>2</v>
      </c>
      <c r="I1175">
        <v>6</v>
      </c>
      <c r="M1175" s="5">
        <f>SUM(H1175:J1175)</f>
        <v>8</v>
      </c>
      <c r="N1175" s="1">
        <v>40</v>
      </c>
    </row>
    <row r="1176" spans="1:14" ht="12.75">
      <c r="A1176" s="1">
        <v>42</v>
      </c>
      <c r="B1176" s="1" t="s">
        <v>1544</v>
      </c>
      <c r="C1176" t="s">
        <v>1579</v>
      </c>
      <c r="D1176" t="s">
        <v>1043</v>
      </c>
      <c r="E1176" s="1">
        <v>1972</v>
      </c>
      <c r="F1176" s="1" t="s">
        <v>200</v>
      </c>
      <c r="G1176" t="s">
        <v>32</v>
      </c>
      <c r="H1176">
        <v>5</v>
      </c>
      <c r="M1176" s="5">
        <f>SUM(H1176:J1176)</f>
        <v>5</v>
      </c>
      <c r="N1176" s="1">
        <v>42</v>
      </c>
    </row>
    <row r="1177" spans="1:14" ht="12.75">
      <c r="A1177" s="1">
        <v>43</v>
      </c>
      <c r="B1177" s="1" t="s">
        <v>1544</v>
      </c>
      <c r="C1177" t="s">
        <v>872</v>
      </c>
      <c r="D1177" t="s">
        <v>1043</v>
      </c>
      <c r="E1177" s="1">
        <v>1974</v>
      </c>
      <c r="F1177" s="1" t="s">
        <v>200</v>
      </c>
      <c r="G1177" t="s">
        <v>388</v>
      </c>
      <c r="H1177">
        <v>3</v>
      </c>
      <c r="M1177" s="5">
        <f>SUM(H1177:J1177)</f>
        <v>3</v>
      </c>
      <c r="N1177" s="1">
        <v>43</v>
      </c>
    </row>
    <row r="1179" spans="8:14" ht="12.75">
      <c r="H1179" t="s">
        <v>0</v>
      </c>
      <c r="I1179" t="s">
        <v>1</v>
      </c>
      <c r="J1179" t="s">
        <v>2</v>
      </c>
      <c r="K1179" t="s">
        <v>3</v>
      </c>
      <c r="L1179" t="s">
        <v>4</v>
      </c>
      <c r="M1179" s="1" t="s">
        <v>5</v>
      </c>
      <c r="N1179" s="1" t="s">
        <v>6</v>
      </c>
    </row>
    <row r="1180" spans="1:14" ht="12.75">
      <c r="A1180" s="1">
        <v>1</v>
      </c>
      <c r="B1180" s="1" t="s">
        <v>1580</v>
      </c>
      <c r="C1180" t="s">
        <v>1496</v>
      </c>
      <c r="D1180" t="s">
        <v>1134</v>
      </c>
      <c r="E1180" s="1">
        <v>1958</v>
      </c>
      <c r="F1180" s="1" t="s">
        <v>742</v>
      </c>
      <c r="G1180" t="s">
        <v>42</v>
      </c>
      <c r="H1180">
        <v>35</v>
      </c>
      <c r="I1180" s="3">
        <v>29</v>
      </c>
      <c r="K1180">
        <v>40</v>
      </c>
      <c r="L1180">
        <v>50</v>
      </c>
      <c r="M1180" s="5">
        <f>SUM(H1180:L1180)-I1180</f>
        <v>125</v>
      </c>
      <c r="N1180" s="1">
        <v>1</v>
      </c>
    </row>
    <row r="1181" spans="1:14" ht="12.75">
      <c r="A1181" s="1">
        <v>2</v>
      </c>
      <c r="B1181" s="1" t="s">
        <v>1580</v>
      </c>
      <c r="C1181" t="s">
        <v>1581</v>
      </c>
      <c r="D1181" t="s">
        <v>965</v>
      </c>
      <c r="E1181" s="1">
        <v>1959</v>
      </c>
      <c r="F1181" s="1" t="s">
        <v>659</v>
      </c>
      <c r="G1181" t="s">
        <v>47</v>
      </c>
      <c r="H1181">
        <v>40</v>
      </c>
      <c r="I1181" s="3">
        <v>35</v>
      </c>
      <c r="J1181" s="1">
        <v>40</v>
      </c>
      <c r="K1181" s="2">
        <v>35</v>
      </c>
      <c r="L1181" s="2"/>
      <c r="M1181" s="5">
        <f>SUM(H1181:K1181)-I1181</f>
        <v>115</v>
      </c>
      <c r="N1181" s="1">
        <v>2</v>
      </c>
    </row>
    <row r="1182" spans="1:14" ht="12.75">
      <c r="A1182" s="1">
        <v>3</v>
      </c>
      <c r="B1182" s="1" t="s">
        <v>1580</v>
      </c>
      <c r="C1182" t="s">
        <v>1582</v>
      </c>
      <c r="D1182" t="s">
        <v>1301</v>
      </c>
      <c r="E1182" s="1">
        <v>1962</v>
      </c>
      <c r="F1182" s="1" t="s">
        <v>659</v>
      </c>
      <c r="G1182" t="s">
        <v>1583</v>
      </c>
      <c r="H1182" s="3">
        <v>24</v>
      </c>
      <c r="I1182" s="3">
        <v>25</v>
      </c>
      <c r="J1182" s="1">
        <v>25</v>
      </c>
      <c r="K1182">
        <v>32</v>
      </c>
      <c r="L1182">
        <v>44</v>
      </c>
      <c r="M1182" s="5">
        <f>J1182+K1182+L1182</f>
        <v>101</v>
      </c>
      <c r="N1182" s="1">
        <v>3</v>
      </c>
    </row>
    <row r="1183" spans="1:14" ht="12.75">
      <c r="A1183" s="1">
        <v>4</v>
      </c>
      <c r="B1183" s="1" t="s">
        <v>1580</v>
      </c>
      <c r="C1183" t="s">
        <v>1584</v>
      </c>
      <c r="D1183" t="s">
        <v>1441</v>
      </c>
      <c r="E1183" s="1">
        <v>1960</v>
      </c>
      <c r="F1183" s="1" t="s">
        <v>205</v>
      </c>
      <c r="G1183" t="s">
        <v>170</v>
      </c>
      <c r="H1183" s="3">
        <v>21</v>
      </c>
      <c r="I1183" s="3">
        <v>24</v>
      </c>
      <c r="J1183" s="1">
        <v>35</v>
      </c>
      <c r="K1183">
        <v>25</v>
      </c>
      <c r="L1183">
        <v>38</v>
      </c>
      <c r="M1183" s="5">
        <f>J1183+K1183+L1183</f>
        <v>98</v>
      </c>
      <c r="N1183" s="1">
        <v>4</v>
      </c>
    </row>
    <row r="1184" spans="1:14" ht="12.75">
      <c r="A1184" s="1">
        <v>5</v>
      </c>
      <c r="B1184" s="1" t="s">
        <v>1580</v>
      </c>
      <c r="C1184" t="s">
        <v>1585</v>
      </c>
      <c r="D1184" t="s">
        <v>965</v>
      </c>
      <c r="E1184" s="1">
        <v>1957</v>
      </c>
      <c r="F1184" s="1" t="s">
        <v>742</v>
      </c>
      <c r="G1184" t="s">
        <v>761</v>
      </c>
      <c r="H1184">
        <v>29</v>
      </c>
      <c r="I1184">
        <v>27</v>
      </c>
      <c r="J1184" s="7">
        <v>22</v>
      </c>
      <c r="K1184" s="3">
        <v>24</v>
      </c>
      <c r="L1184">
        <v>34</v>
      </c>
      <c r="M1184" s="5">
        <f>SUM(H1184:J1184)-J1184+L1184</f>
        <v>90</v>
      </c>
      <c r="N1184" s="1">
        <v>5</v>
      </c>
    </row>
    <row r="1185" spans="1:14" ht="12.75">
      <c r="A1185" s="1">
        <v>6</v>
      </c>
      <c r="B1185" s="1" t="s">
        <v>1580</v>
      </c>
      <c r="C1185" t="s">
        <v>1231</v>
      </c>
      <c r="D1185" t="s">
        <v>1076</v>
      </c>
      <c r="E1185" s="1">
        <v>1957</v>
      </c>
      <c r="F1185" s="1" t="s">
        <v>659</v>
      </c>
      <c r="G1185" t="s">
        <v>708</v>
      </c>
      <c r="H1185" s="2">
        <v>23</v>
      </c>
      <c r="I1185">
        <v>32</v>
      </c>
      <c r="J1185" s="1">
        <v>29</v>
      </c>
      <c r="M1185" s="5">
        <f>SUM(H1185:J1185)</f>
        <v>84</v>
      </c>
      <c r="N1185" s="1">
        <v>6</v>
      </c>
    </row>
    <row r="1186" spans="1:14" ht="12.75">
      <c r="A1186" s="1">
        <v>7</v>
      </c>
      <c r="B1186" s="1" t="s">
        <v>1580</v>
      </c>
      <c r="C1186" t="s">
        <v>1056</v>
      </c>
      <c r="D1186" t="s">
        <v>1076</v>
      </c>
      <c r="E1186" s="1">
        <v>1963</v>
      </c>
      <c r="F1186" s="1" t="s">
        <v>200</v>
      </c>
      <c r="G1186" t="s">
        <v>141</v>
      </c>
      <c r="H1186" s="8"/>
      <c r="I1186" s="3">
        <v>21</v>
      </c>
      <c r="J1186" s="1">
        <v>23</v>
      </c>
      <c r="K1186">
        <v>29</v>
      </c>
      <c r="L1186">
        <v>31</v>
      </c>
      <c r="M1186" s="5">
        <f>SUM(J1186:L1186)</f>
        <v>83</v>
      </c>
      <c r="N1186" s="1">
        <v>7</v>
      </c>
    </row>
    <row r="1187" spans="1:14" ht="12.75">
      <c r="A1187" s="1">
        <v>8</v>
      </c>
      <c r="B1187" s="1" t="s">
        <v>1580</v>
      </c>
      <c r="C1187" t="s">
        <v>1529</v>
      </c>
      <c r="D1187" t="s">
        <v>1076</v>
      </c>
      <c r="E1187" s="1">
        <v>1956</v>
      </c>
      <c r="F1187" s="1" t="s">
        <v>659</v>
      </c>
      <c r="G1187" t="s">
        <v>47</v>
      </c>
      <c r="H1187">
        <v>25</v>
      </c>
      <c r="I1187" s="3">
        <v>22</v>
      </c>
      <c r="J1187" s="1">
        <v>27</v>
      </c>
      <c r="K1187" s="3">
        <v>19</v>
      </c>
      <c r="L1187">
        <v>26</v>
      </c>
      <c r="M1187" s="5">
        <f>SUM(H1187:J1187)-I1187+L1187</f>
        <v>78</v>
      </c>
      <c r="N1187" s="1">
        <v>8</v>
      </c>
    </row>
    <row r="1188" spans="1:14" ht="12.75">
      <c r="A1188" s="1">
        <v>9</v>
      </c>
      <c r="B1188" s="1" t="s">
        <v>1580</v>
      </c>
      <c r="C1188" t="s">
        <v>1586</v>
      </c>
      <c r="D1188" t="s">
        <v>1020</v>
      </c>
      <c r="E1188" s="1">
        <v>1959</v>
      </c>
      <c r="F1188" s="1" t="s">
        <v>200</v>
      </c>
      <c r="G1188" t="s">
        <v>47</v>
      </c>
      <c r="H1188">
        <v>22</v>
      </c>
      <c r="J1188" s="1">
        <v>24</v>
      </c>
      <c r="K1188" s="3">
        <v>16</v>
      </c>
      <c r="L1188">
        <v>28</v>
      </c>
      <c r="M1188" s="5">
        <f>SUM(H1188:J1188)+L1188</f>
        <v>74</v>
      </c>
      <c r="N1188" s="1">
        <v>9</v>
      </c>
    </row>
    <row r="1189" spans="1:14" ht="12.75">
      <c r="A1189" s="1">
        <v>10</v>
      </c>
      <c r="B1189" s="1" t="s">
        <v>1580</v>
      </c>
      <c r="C1189" t="s">
        <v>1587</v>
      </c>
      <c r="D1189" t="s">
        <v>978</v>
      </c>
      <c r="E1189" s="1">
        <v>1955</v>
      </c>
      <c r="F1189" s="1" t="s">
        <v>742</v>
      </c>
      <c r="G1189" t="s">
        <v>47</v>
      </c>
      <c r="H1189">
        <v>32</v>
      </c>
      <c r="I1189">
        <v>40</v>
      </c>
      <c r="M1189" s="5">
        <f>SUM(H1189:J1189)</f>
        <v>72</v>
      </c>
      <c r="N1189" s="1">
        <v>10</v>
      </c>
    </row>
    <row r="1190" spans="1:14" ht="12.75">
      <c r="A1190" s="1">
        <v>11</v>
      </c>
      <c r="B1190" s="1" t="s">
        <v>1580</v>
      </c>
      <c r="C1190" t="s">
        <v>1588</v>
      </c>
      <c r="D1190" t="s">
        <v>978</v>
      </c>
      <c r="E1190" s="1">
        <v>1959</v>
      </c>
      <c r="F1190" s="1" t="s">
        <v>200</v>
      </c>
      <c r="G1190" t="s">
        <v>47</v>
      </c>
      <c r="H1190">
        <v>20</v>
      </c>
      <c r="J1190" s="7">
        <v>19</v>
      </c>
      <c r="K1190">
        <v>22</v>
      </c>
      <c r="L1190">
        <v>27</v>
      </c>
      <c r="M1190" s="5">
        <f>SUM(H1190:L1190)-J1190</f>
        <v>69</v>
      </c>
      <c r="N1190" s="1">
        <v>11</v>
      </c>
    </row>
    <row r="1191" spans="1:14" ht="12.75">
      <c r="A1191" s="1">
        <v>12</v>
      </c>
      <c r="B1191" s="1" t="s">
        <v>1580</v>
      </c>
      <c r="C1191" t="s">
        <v>1589</v>
      </c>
      <c r="D1191" t="s">
        <v>1252</v>
      </c>
      <c r="E1191" s="1">
        <v>1959</v>
      </c>
      <c r="F1191" s="1" t="s">
        <v>459</v>
      </c>
      <c r="G1191" t="s">
        <v>1590</v>
      </c>
      <c r="J1191" s="1">
        <v>17</v>
      </c>
      <c r="K1191">
        <v>20</v>
      </c>
      <c r="L1191">
        <v>25</v>
      </c>
      <c r="M1191" s="5">
        <f>J1191+K1191+L1191</f>
        <v>62</v>
      </c>
      <c r="N1191" s="1">
        <v>12</v>
      </c>
    </row>
    <row r="1192" spans="1:14" ht="12.75">
      <c r="A1192" s="1">
        <v>13</v>
      </c>
      <c r="B1192" s="1" t="s">
        <v>1580</v>
      </c>
      <c r="C1192" s="10" t="s">
        <v>1591</v>
      </c>
      <c r="D1192" s="10" t="s">
        <v>1186</v>
      </c>
      <c r="E1192" s="9">
        <v>1956</v>
      </c>
      <c r="F1192" s="9" t="s">
        <v>405</v>
      </c>
      <c r="G1192" s="10" t="s">
        <v>47</v>
      </c>
      <c r="H1192" s="10">
        <v>19</v>
      </c>
      <c r="I1192" s="10">
        <v>18</v>
      </c>
      <c r="J1192" s="13">
        <v>16</v>
      </c>
      <c r="K1192" s="14">
        <v>12</v>
      </c>
      <c r="L1192">
        <v>24</v>
      </c>
      <c r="M1192" s="11">
        <f>SUM(H1192:J1192)-J1192+L1192</f>
        <v>61</v>
      </c>
      <c r="N1192" s="1">
        <v>13</v>
      </c>
    </row>
    <row r="1193" spans="1:14" ht="12.75">
      <c r="A1193" s="1">
        <v>14</v>
      </c>
      <c r="B1193" s="1" t="s">
        <v>1580</v>
      </c>
      <c r="C1193" t="s">
        <v>1592</v>
      </c>
      <c r="D1193" t="s">
        <v>1593</v>
      </c>
      <c r="E1193" s="1">
        <v>1961</v>
      </c>
      <c r="F1193" s="1" t="s">
        <v>747</v>
      </c>
      <c r="G1193" t="s">
        <v>911</v>
      </c>
      <c r="J1193" s="1">
        <v>32</v>
      </c>
      <c r="K1193">
        <v>21</v>
      </c>
      <c r="M1193" s="5">
        <f>SUM(I1193:K1193)</f>
        <v>53</v>
      </c>
      <c r="N1193" s="1">
        <v>14</v>
      </c>
    </row>
    <row r="1194" spans="1:14" ht="12.75">
      <c r="A1194" s="1">
        <v>15</v>
      </c>
      <c r="B1194" s="1" t="s">
        <v>1580</v>
      </c>
      <c r="C1194" t="s">
        <v>1594</v>
      </c>
      <c r="D1194" t="s">
        <v>965</v>
      </c>
      <c r="E1194" s="1">
        <v>1963</v>
      </c>
      <c r="F1194" s="1" t="s">
        <v>200</v>
      </c>
      <c r="G1194" t="s">
        <v>134</v>
      </c>
      <c r="H1194">
        <v>17</v>
      </c>
      <c r="J1194" s="1">
        <v>18</v>
      </c>
      <c r="K1194" s="2">
        <v>14</v>
      </c>
      <c r="L1194" s="2"/>
      <c r="M1194" s="5">
        <f>SUM(H1194:K1194)</f>
        <v>49</v>
      </c>
      <c r="N1194" s="1">
        <v>15</v>
      </c>
    </row>
    <row r="1195" spans="1:14" ht="12.75">
      <c r="A1195" s="1">
        <v>16</v>
      </c>
      <c r="B1195" s="1" t="s">
        <v>1580</v>
      </c>
      <c r="C1195" t="s">
        <v>1056</v>
      </c>
      <c r="D1195" t="s">
        <v>1548</v>
      </c>
      <c r="E1195" s="1">
        <v>1958</v>
      </c>
      <c r="F1195" s="1" t="s">
        <v>200</v>
      </c>
      <c r="G1195" t="s">
        <v>327</v>
      </c>
      <c r="H1195">
        <v>16</v>
      </c>
      <c r="I1195">
        <v>17</v>
      </c>
      <c r="J1195" s="4">
        <v>14</v>
      </c>
      <c r="K1195" s="3">
        <v>13</v>
      </c>
      <c r="L1195" s="7">
        <v>10</v>
      </c>
      <c r="M1195" s="5">
        <f>SUM(H1195:J1195)</f>
        <v>47</v>
      </c>
      <c r="N1195" s="1">
        <v>16</v>
      </c>
    </row>
    <row r="1196" spans="1:14" ht="12.75">
      <c r="A1196" s="1">
        <v>17</v>
      </c>
      <c r="B1196" s="1" t="s">
        <v>1580</v>
      </c>
      <c r="C1196" t="s">
        <v>1595</v>
      </c>
      <c r="D1196" t="s">
        <v>1596</v>
      </c>
      <c r="E1196" s="1">
        <v>1961</v>
      </c>
      <c r="F1196" s="1" t="s">
        <v>200</v>
      </c>
      <c r="G1196" t="s">
        <v>134</v>
      </c>
      <c r="H1196">
        <v>18</v>
      </c>
      <c r="K1196">
        <v>18</v>
      </c>
      <c r="L1196">
        <v>8</v>
      </c>
      <c r="M1196" s="5">
        <f>SUM(H1196:L1196)</f>
        <v>44</v>
      </c>
      <c r="N1196" s="1">
        <v>17</v>
      </c>
    </row>
    <row r="1197" spans="1:14" ht="12.75">
      <c r="A1197" s="1">
        <v>18</v>
      </c>
      <c r="B1197" s="1" t="s">
        <v>1580</v>
      </c>
      <c r="C1197" t="s">
        <v>1597</v>
      </c>
      <c r="D1197" t="s">
        <v>1186</v>
      </c>
      <c r="E1197" s="1">
        <v>1961</v>
      </c>
      <c r="F1197" s="1" t="s">
        <v>659</v>
      </c>
      <c r="G1197" t="s">
        <v>47</v>
      </c>
      <c r="H1197" s="8"/>
      <c r="I1197">
        <v>23</v>
      </c>
      <c r="J1197" s="1">
        <v>20</v>
      </c>
      <c r="M1197" s="5">
        <f>SUM(H1197:J1197)</f>
        <v>43</v>
      </c>
      <c r="N1197" s="1">
        <v>18</v>
      </c>
    </row>
    <row r="1198" spans="1:14" ht="12.75">
      <c r="A1198" s="1">
        <v>19</v>
      </c>
      <c r="B1198" s="1" t="s">
        <v>1580</v>
      </c>
      <c r="C1198" t="s">
        <v>1598</v>
      </c>
      <c r="D1198" t="s">
        <v>978</v>
      </c>
      <c r="E1198" s="1">
        <v>1958</v>
      </c>
      <c r="F1198" s="1" t="s">
        <v>742</v>
      </c>
      <c r="G1198" t="s">
        <v>47</v>
      </c>
      <c r="H1198" s="8"/>
      <c r="I1198">
        <v>16</v>
      </c>
      <c r="J1198" s="1">
        <v>15</v>
      </c>
      <c r="K1198" s="2">
        <v>11</v>
      </c>
      <c r="L1198" s="2"/>
      <c r="M1198" s="5">
        <f>SUM(I1198:K1198)</f>
        <v>42</v>
      </c>
      <c r="N1198" s="1">
        <v>19</v>
      </c>
    </row>
    <row r="1199" spans="1:14" ht="12.75">
      <c r="A1199" s="1">
        <v>20</v>
      </c>
      <c r="B1199" s="1" t="s">
        <v>1580</v>
      </c>
      <c r="C1199" t="s">
        <v>1015</v>
      </c>
      <c r="D1199" t="s">
        <v>1531</v>
      </c>
      <c r="E1199" s="1">
        <v>1962</v>
      </c>
      <c r="F1199" s="1" t="s">
        <v>747</v>
      </c>
      <c r="G1199" t="s">
        <v>1599</v>
      </c>
      <c r="J1199" s="1">
        <v>21</v>
      </c>
      <c r="L1199">
        <v>12</v>
      </c>
      <c r="M1199" s="5">
        <f>SUM(J1199:L1199)</f>
        <v>33</v>
      </c>
      <c r="N1199" s="1">
        <v>20</v>
      </c>
    </row>
    <row r="1200" spans="1:14" ht="12.75">
      <c r="A1200" s="1">
        <v>21</v>
      </c>
      <c r="B1200" s="1" t="s">
        <v>1580</v>
      </c>
      <c r="C1200" t="s">
        <v>1600</v>
      </c>
      <c r="D1200" t="s">
        <v>1039</v>
      </c>
      <c r="E1200" s="1">
        <v>1963</v>
      </c>
      <c r="F1200" s="1" t="s">
        <v>52</v>
      </c>
      <c r="G1200" t="s">
        <v>1466</v>
      </c>
      <c r="K1200">
        <v>27</v>
      </c>
      <c r="M1200" s="1">
        <f>K1200</f>
        <v>27</v>
      </c>
      <c r="N1200" s="1">
        <v>21</v>
      </c>
    </row>
    <row r="1201" spans="1:14" ht="12.75">
      <c r="A1201" s="1">
        <v>22</v>
      </c>
      <c r="B1201" s="1" t="s">
        <v>1580</v>
      </c>
      <c r="C1201" t="s">
        <v>1417</v>
      </c>
      <c r="D1201" t="s">
        <v>1441</v>
      </c>
      <c r="E1201" s="1">
        <v>1953</v>
      </c>
      <c r="F1201" s="1" t="s">
        <v>405</v>
      </c>
      <c r="G1201" t="s">
        <v>47</v>
      </c>
      <c r="H1201">
        <v>27</v>
      </c>
      <c r="M1201" s="5">
        <f>SUM(H1201:J1201)</f>
        <v>27</v>
      </c>
      <c r="N1201" s="1">
        <v>21</v>
      </c>
    </row>
    <row r="1202" spans="1:14" ht="12.75">
      <c r="A1202" s="1">
        <v>23</v>
      </c>
      <c r="B1202" s="1" t="s">
        <v>1580</v>
      </c>
      <c r="C1202" t="s">
        <v>1601</v>
      </c>
      <c r="D1202" t="s">
        <v>1076</v>
      </c>
      <c r="E1202" s="1">
        <v>1959</v>
      </c>
      <c r="G1202" t="s">
        <v>47</v>
      </c>
      <c r="H1202">
        <v>14</v>
      </c>
      <c r="K1202">
        <v>10</v>
      </c>
      <c r="M1202" s="5">
        <f>SUM(H1202:K1202)</f>
        <v>24</v>
      </c>
      <c r="N1202" s="1">
        <v>23</v>
      </c>
    </row>
    <row r="1203" spans="1:14" ht="12.75">
      <c r="A1203" s="1">
        <v>24</v>
      </c>
      <c r="B1203" s="1" t="s">
        <v>1580</v>
      </c>
      <c r="C1203" t="s">
        <v>1602</v>
      </c>
      <c r="D1203" t="s">
        <v>1334</v>
      </c>
      <c r="E1203" s="1">
        <v>1961</v>
      </c>
      <c r="F1203" s="1" t="s">
        <v>459</v>
      </c>
      <c r="G1203" t="s">
        <v>928</v>
      </c>
      <c r="K1203">
        <v>23</v>
      </c>
      <c r="M1203" s="1">
        <f>K1203</f>
        <v>23</v>
      </c>
      <c r="N1203" s="1">
        <v>24</v>
      </c>
    </row>
    <row r="1204" spans="1:14" ht="12.75">
      <c r="A1204" s="1">
        <v>25</v>
      </c>
      <c r="B1204" s="1" t="s">
        <v>1580</v>
      </c>
      <c r="C1204" t="s">
        <v>1603</v>
      </c>
      <c r="D1204" t="s">
        <v>965</v>
      </c>
      <c r="E1204" s="1">
        <v>1962</v>
      </c>
      <c r="F1204" s="1" t="s">
        <v>205</v>
      </c>
      <c r="G1204" t="s">
        <v>141</v>
      </c>
      <c r="H1204" s="8"/>
      <c r="I1204">
        <v>19</v>
      </c>
      <c r="M1204" s="5">
        <f>SUM(H1204:J1204)</f>
        <v>19</v>
      </c>
      <c r="N1204" s="1">
        <v>25</v>
      </c>
    </row>
    <row r="1205" spans="1:14" ht="12.75">
      <c r="A1205" s="1">
        <v>26</v>
      </c>
      <c r="B1205" s="1" t="s">
        <v>1580</v>
      </c>
      <c r="C1205" t="s">
        <v>1604</v>
      </c>
      <c r="D1205" t="s">
        <v>1334</v>
      </c>
      <c r="E1205" s="1">
        <v>1956</v>
      </c>
      <c r="F1205" s="1" t="s">
        <v>529</v>
      </c>
      <c r="G1205" t="s">
        <v>928</v>
      </c>
      <c r="K1205">
        <v>17</v>
      </c>
      <c r="M1205" s="1">
        <f>K1205</f>
        <v>17</v>
      </c>
      <c r="N1205" s="1">
        <v>26</v>
      </c>
    </row>
    <row r="1206" spans="1:14" ht="12.75">
      <c r="A1206" s="1">
        <v>27</v>
      </c>
      <c r="B1206" s="1" t="s">
        <v>1580</v>
      </c>
      <c r="C1206" t="s">
        <v>1038</v>
      </c>
      <c r="D1206" t="s">
        <v>1605</v>
      </c>
      <c r="E1206" s="1">
        <v>1955</v>
      </c>
      <c r="F1206" s="1" t="s">
        <v>698</v>
      </c>
      <c r="G1206" t="s">
        <v>928</v>
      </c>
      <c r="K1206">
        <v>15</v>
      </c>
      <c r="M1206" s="1">
        <f>K1206</f>
        <v>15</v>
      </c>
      <c r="N1206" s="1">
        <v>27</v>
      </c>
    </row>
    <row r="1207" spans="1:14" ht="12.75">
      <c r="A1207" s="1">
        <v>28</v>
      </c>
      <c r="B1207" s="1" t="s">
        <v>1580</v>
      </c>
      <c r="C1207" t="s">
        <v>1606</v>
      </c>
      <c r="D1207" t="s">
        <v>1043</v>
      </c>
      <c r="E1207" s="1">
        <v>1960</v>
      </c>
      <c r="G1207" t="s">
        <v>642</v>
      </c>
      <c r="H1207">
        <v>15</v>
      </c>
      <c r="M1207" s="5">
        <f>SUM(H1207:J1207)</f>
        <v>15</v>
      </c>
      <c r="N1207" s="1">
        <v>27</v>
      </c>
    </row>
    <row r="1209" spans="8:14" ht="12.75">
      <c r="H1209" t="s">
        <v>0</v>
      </c>
      <c r="I1209" t="s">
        <v>1</v>
      </c>
      <c r="J1209" t="s">
        <v>2</v>
      </c>
      <c r="K1209" t="s">
        <v>3</v>
      </c>
      <c r="L1209" t="s">
        <v>4</v>
      </c>
      <c r="M1209" s="1" t="s">
        <v>5</v>
      </c>
      <c r="N1209" s="1" t="s">
        <v>6</v>
      </c>
    </row>
    <row r="1210" spans="1:14" ht="12.75">
      <c r="A1210" s="1">
        <v>1</v>
      </c>
      <c r="B1210" s="1" t="s">
        <v>1607</v>
      </c>
      <c r="C1210" t="s">
        <v>966</v>
      </c>
      <c r="D1210" t="s">
        <v>965</v>
      </c>
      <c r="E1210" s="1">
        <v>1952</v>
      </c>
      <c r="F1210" s="1" t="s">
        <v>742</v>
      </c>
      <c r="G1210" t="s">
        <v>129</v>
      </c>
      <c r="H1210">
        <v>40</v>
      </c>
      <c r="I1210">
        <v>40</v>
      </c>
      <c r="J1210" s="7">
        <v>35</v>
      </c>
      <c r="K1210" s="3">
        <v>40</v>
      </c>
      <c r="L1210">
        <v>50</v>
      </c>
      <c r="M1210" s="5">
        <f>SUM(H1210:J1210)-J1210+L1210</f>
        <v>130</v>
      </c>
      <c r="N1210" s="1">
        <v>1</v>
      </c>
    </row>
    <row r="1211" spans="1:14" ht="12.75">
      <c r="A1211" s="1">
        <v>2</v>
      </c>
      <c r="B1211" s="1" t="s">
        <v>1607</v>
      </c>
      <c r="C1211" t="s">
        <v>1136</v>
      </c>
      <c r="D1211" t="s">
        <v>965</v>
      </c>
      <c r="E1211" s="1">
        <v>1951</v>
      </c>
      <c r="F1211" s="1" t="s">
        <v>742</v>
      </c>
      <c r="G1211" t="s">
        <v>156</v>
      </c>
      <c r="H1211" s="3">
        <v>35</v>
      </c>
      <c r="I1211">
        <v>35</v>
      </c>
      <c r="J1211" s="1">
        <v>40</v>
      </c>
      <c r="K1211" s="3">
        <v>35</v>
      </c>
      <c r="L1211">
        <v>44</v>
      </c>
      <c r="M1211" s="5">
        <f>SUM(H1211:J1211)-H1211+L1211</f>
        <v>119</v>
      </c>
      <c r="N1211" s="1">
        <v>2</v>
      </c>
    </row>
    <row r="1212" spans="1:14" ht="12.75">
      <c r="A1212" s="1">
        <v>3</v>
      </c>
      <c r="B1212" s="1" t="s">
        <v>1607</v>
      </c>
      <c r="C1212" t="s">
        <v>1608</v>
      </c>
      <c r="D1212" t="s">
        <v>1058</v>
      </c>
      <c r="E1212" s="1">
        <v>1949</v>
      </c>
      <c r="F1212" s="1" t="s">
        <v>742</v>
      </c>
      <c r="G1212" t="s">
        <v>968</v>
      </c>
      <c r="H1212">
        <v>32</v>
      </c>
      <c r="I1212">
        <v>32</v>
      </c>
      <c r="J1212" s="7">
        <v>29</v>
      </c>
      <c r="K1212" s="3">
        <v>32</v>
      </c>
      <c r="L1212">
        <v>38</v>
      </c>
      <c r="M1212" s="5">
        <f>SUM(H1212:J1212)-J1212+L1212</f>
        <v>102</v>
      </c>
      <c r="N1212" s="1">
        <v>3</v>
      </c>
    </row>
    <row r="1213" spans="1:14" ht="12.75">
      <c r="A1213" s="1">
        <v>4</v>
      </c>
      <c r="B1213" s="1" t="s">
        <v>1607</v>
      </c>
      <c r="C1213" t="s">
        <v>1401</v>
      </c>
      <c r="D1213" t="s">
        <v>1186</v>
      </c>
      <c r="E1213" s="1">
        <v>1952</v>
      </c>
      <c r="F1213" s="1" t="s">
        <v>405</v>
      </c>
      <c r="G1213" t="s">
        <v>47</v>
      </c>
      <c r="H1213">
        <v>29</v>
      </c>
      <c r="I1213" s="3">
        <v>25</v>
      </c>
      <c r="J1213" s="1">
        <v>32</v>
      </c>
      <c r="K1213" s="3">
        <v>27</v>
      </c>
      <c r="L1213">
        <v>34</v>
      </c>
      <c r="M1213" s="5">
        <f>SUM(H1213:J1213)-I1213+L1213</f>
        <v>95</v>
      </c>
      <c r="N1213" s="1">
        <v>4</v>
      </c>
    </row>
    <row r="1214" spans="1:14" ht="12.75">
      <c r="A1214" s="1">
        <v>5</v>
      </c>
      <c r="B1214" s="1" t="s">
        <v>1607</v>
      </c>
      <c r="C1214" t="s">
        <v>1444</v>
      </c>
      <c r="D1214" t="s">
        <v>993</v>
      </c>
      <c r="E1214" s="1">
        <v>1951</v>
      </c>
      <c r="F1214" s="1" t="s">
        <v>405</v>
      </c>
      <c r="G1214" t="s">
        <v>47</v>
      </c>
      <c r="H1214" s="8"/>
      <c r="I1214" s="2">
        <v>27</v>
      </c>
      <c r="J1214" s="1">
        <v>27</v>
      </c>
      <c r="K1214">
        <v>29</v>
      </c>
      <c r="M1214" s="5">
        <f>SUM(I1214:K1214)</f>
        <v>83</v>
      </c>
      <c r="N1214" s="1">
        <v>5</v>
      </c>
    </row>
    <row r="1215" spans="1:14" ht="12.75">
      <c r="A1215" s="1">
        <v>6</v>
      </c>
      <c r="B1215" s="1" t="s">
        <v>1607</v>
      </c>
      <c r="C1215" t="s">
        <v>1609</v>
      </c>
      <c r="D1215" t="s">
        <v>1427</v>
      </c>
      <c r="E1215" s="1">
        <v>1951</v>
      </c>
      <c r="F1215" s="1" t="s">
        <v>405</v>
      </c>
      <c r="G1215" t="s">
        <v>47</v>
      </c>
      <c r="H1215" s="8"/>
      <c r="I1215">
        <v>24</v>
      </c>
      <c r="J1215" s="7">
        <v>23</v>
      </c>
      <c r="K1215">
        <v>24</v>
      </c>
      <c r="L1215">
        <v>31</v>
      </c>
      <c r="M1215" s="5">
        <f>SUM(I1215:L1215)-J1215</f>
        <v>79</v>
      </c>
      <c r="N1215" s="1">
        <v>6</v>
      </c>
    </row>
    <row r="1216" spans="1:14" ht="12.75">
      <c r="A1216" s="1">
        <v>7</v>
      </c>
      <c r="B1216" s="1" t="s">
        <v>1607</v>
      </c>
      <c r="C1216" t="s">
        <v>1610</v>
      </c>
      <c r="D1216" t="s">
        <v>993</v>
      </c>
      <c r="E1216" s="1">
        <v>1953</v>
      </c>
      <c r="F1216" s="1" t="s">
        <v>405</v>
      </c>
      <c r="G1216" t="s">
        <v>47</v>
      </c>
      <c r="H1216" s="8"/>
      <c r="I1216">
        <v>29</v>
      </c>
      <c r="J1216" s="1">
        <v>25</v>
      </c>
      <c r="K1216" s="2">
        <v>25</v>
      </c>
      <c r="L1216" s="2"/>
      <c r="M1216" s="5">
        <f>SUM(I1216:K1216)</f>
        <v>79</v>
      </c>
      <c r="N1216" s="1">
        <v>6</v>
      </c>
    </row>
    <row r="1217" spans="1:14" ht="12.75">
      <c r="A1217" s="1">
        <v>8</v>
      </c>
      <c r="B1217" s="1" t="s">
        <v>1607</v>
      </c>
      <c r="C1217" t="s">
        <v>1611</v>
      </c>
      <c r="D1217" t="s">
        <v>999</v>
      </c>
      <c r="E1217" s="1">
        <v>1944</v>
      </c>
      <c r="F1217" s="1" t="s">
        <v>659</v>
      </c>
      <c r="G1217" t="s">
        <v>67</v>
      </c>
      <c r="H1217">
        <v>27</v>
      </c>
      <c r="I1217">
        <v>22</v>
      </c>
      <c r="K1217" s="3">
        <v>22</v>
      </c>
      <c r="L1217">
        <v>27</v>
      </c>
      <c r="M1217" s="5">
        <f>SUM(H1217:J1217)+L1217</f>
        <v>76</v>
      </c>
      <c r="N1217" s="1">
        <v>8</v>
      </c>
    </row>
    <row r="1218" spans="1:14" ht="12.75">
      <c r="A1218" s="1">
        <v>9</v>
      </c>
      <c r="B1218" s="1" t="s">
        <v>1607</v>
      </c>
      <c r="C1218" t="s">
        <v>1612</v>
      </c>
      <c r="D1218" t="s">
        <v>1186</v>
      </c>
      <c r="E1218" s="1">
        <v>1949</v>
      </c>
      <c r="F1218" s="1" t="s">
        <v>200</v>
      </c>
      <c r="G1218" t="s">
        <v>397</v>
      </c>
      <c r="H1218">
        <v>25</v>
      </c>
      <c r="J1218" s="1">
        <v>24</v>
      </c>
      <c r="K1218" s="3">
        <v>21</v>
      </c>
      <c r="L1218">
        <v>26</v>
      </c>
      <c r="M1218" s="5">
        <f>SUM(H1218:J1218)+L1218</f>
        <v>75</v>
      </c>
      <c r="N1218" s="1">
        <v>9</v>
      </c>
    </row>
    <row r="1219" spans="1:14" ht="12.75">
      <c r="A1219" s="1">
        <v>10</v>
      </c>
      <c r="B1219" s="1" t="s">
        <v>1607</v>
      </c>
      <c r="C1219" t="s">
        <v>1613</v>
      </c>
      <c r="D1219" t="s">
        <v>1550</v>
      </c>
      <c r="E1219" s="1">
        <v>1952</v>
      </c>
      <c r="G1219" t="s">
        <v>1614</v>
      </c>
      <c r="H1219" s="8"/>
      <c r="I1219">
        <v>23</v>
      </c>
      <c r="J1219" s="7">
        <v>22</v>
      </c>
      <c r="K1219">
        <v>23</v>
      </c>
      <c r="L1219">
        <v>28</v>
      </c>
      <c r="M1219" s="5">
        <f>SUM(I1219:L1219)-J1219</f>
        <v>74</v>
      </c>
      <c r="N1219" s="1">
        <v>10</v>
      </c>
    </row>
    <row r="1220" spans="1:14" ht="12.75">
      <c r="A1220" s="1">
        <v>11</v>
      </c>
      <c r="B1220" s="1" t="s">
        <v>1607</v>
      </c>
      <c r="C1220" t="s">
        <v>1615</v>
      </c>
      <c r="D1220" t="s">
        <v>1508</v>
      </c>
      <c r="E1220" s="1">
        <v>1951</v>
      </c>
      <c r="F1220" s="1" t="s">
        <v>200</v>
      </c>
      <c r="G1220" t="s">
        <v>1616</v>
      </c>
      <c r="L1220">
        <v>12</v>
      </c>
      <c r="M1220" s="1">
        <f>L1220</f>
        <v>12</v>
      </c>
      <c r="N1220" s="1">
        <v>11</v>
      </c>
    </row>
    <row r="1222" spans="8:14" ht="12.75">
      <c r="H1222" t="s">
        <v>0</v>
      </c>
      <c r="I1222" t="s">
        <v>1</v>
      </c>
      <c r="J1222" t="s">
        <v>2</v>
      </c>
      <c r="K1222" t="s">
        <v>3</v>
      </c>
      <c r="L1222" t="s">
        <v>4</v>
      </c>
      <c r="M1222" s="1" t="s">
        <v>5</v>
      </c>
      <c r="N1222" s="1" t="s">
        <v>6</v>
      </c>
    </row>
    <row r="1223" spans="1:14" ht="12.75">
      <c r="A1223" s="1">
        <v>1</v>
      </c>
      <c r="B1223" s="1" t="s">
        <v>1617</v>
      </c>
      <c r="C1223" t="s">
        <v>1618</v>
      </c>
      <c r="D1223" t="s">
        <v>961</v>
      </c>
      <c r="E1223" s="1">
        <v>1939</v>
      </c>
      <c r="F1223" s="1" t="s">
        <v>742</v>
      </c>
      <c r="G1223" t="s">
        <v>47</v>
      </c>
      <c r="H1223">
        <v>40</v>
      </c>
      <c r="I1223">
        <v>40</v>
      </c>
      <c r="J1223" s="7">
        <v>35</v>
      </c>
      <c r="K1223" s="3">
        <v>40</v>
      </c>
      <c r="L1223">
        <v>50</v>
      </c>
      <c r="M1223" s="5">
        <f>SUM(H1223:J1223)-J1223+L1223</f>
        <v>130</v>
      </c>
      <c r="N1223" s="1">
        <v>1</v>
      </c>
    </row>
    <row r="1224" spans="1:14" ht="12.75">
      <c r="A1224" s="1">
        <v>2</v>
      </c>
      <c r="B1224" s="1" t="s">
        <v>1617</v>
      </c>
      <c r="C1224" t="s">
        <v>1619</v>
      </c>
      <c r="D1224" t="s">
        <v>1620</v>
      </c>
      <c r="E1224" s="1">
        <v>1941</v>
      </c>
      <c r="F1224" s="1" t="s">
        <v>205</v>
      </c>
      <c r="G1224" t="s">
        <v>47</v>
      </c>
      <c r="H1224" s="3">
        <v>29</v>
      </c>
      <c r="I1224">
        <v>35</v>
      </c>
      <c r="J1224" s="1">
        <v>29</v>
      </c>
      <c r="K1224" s="3">
        <v>29</v>
      </c>
      <c r="L1224">
        <v>44</v>
      </c>
      <c r="M1224" s="5">
        <f>SUM(H1224:J1224)-H1224+L1224</f>
        <v>108</v>
      </c>
      <c r="N1224" s="1">
        <v>2</v>
      </c>
    </row>
    <row r="1225" spans="1:14" ht="12.75">
      <c r="A1225" s="1">
        <v>3</v>
      </c>
      <c r="B1225" s="1" t="s">
        <v>1617</v>
      </c>
      <c r="C1225" t="s">
        <v>1621</v>
      </c>
      <c r="D1225" t="s">
        <v>1508</v>
      </c>
      <c r="E1225" s="1">
        <v>1943</v>
      </c>
      <c r="G1225" t="s">
        <v>24</v>
      </c>
      <c r="H1225" s="8"/>
      <c r="I1225">
        <v>27</v>
      </c>
      <c r="J1225" s="1">
        <v>40</v>
      </c>
      <c r="L1225">
        <v>38</v>
      </c>
      <c r="M1225" s="5">
        <f>SUM(I1225:L1225)</f>
        <v>105</v>
      </c>
      <c r="N1225" s="1">
        <v>3</v>
      </c>
    </row>
    <row r="1226" spans="1:14" ht="12.75">
      <c r="A1226" s="1">
        <v>4</v>
      </c>
      <c r="B1226" s="1" t="s">
        <v>1617</v>
      </c>
      <c r="C1226" t="s">
        <v>1622</v>
      </c>
      <c r="D1226" t="s">
        <v>1301</v>
      </c>
      <c r="E1226" s="1">
        <v>1936</v>
      </c>
      <c r="F1226" s="1" t="s">
        <v>742</v>
      </c>
      <c r="G1226" t="s">
        <v>47</v>
      </c>
      <c r="H1226">
        <v>35</v>
      </c>
      <c r="I1226" s="2">
        <v>32</v>
      </c>
      <c r="J1226" s="1">
        <v>32</v>
      </c>
      <c r="M1226" s="5">
        <f>SUM(H1226:J1226)</f>
        <v>99</v>
      </c>
      <c r="N1226" s="1">
        <v>4</v>
      </c>
    </row>
    <row r="1227" spans="1:14" ht="12.75">
      <c r="A1227" s="1">
        <v>5</v>
      </c>
      <c r="B1227" s="1" t="s">
        <v>1617</v>
      </c>
      <c r="C1227" t="s">
        <v>1244</v>
      </c>
      <c r="D1227" t="s">
        <v>1548</v>
      </c>
      <c r="E1227" s="1">
        <v>1942</v>
      </c>
      <c r="F1227" s="1" t="s">
        <v>200</v>
      </c>
      <c r="G1227" t="s">
        <v>129</v>
      </c>
      <c r="H1227">
        <v>32</v>
      </c>
      <c r="I1227" s="2">
        <v>29</v>
      </c>
      <c r="J1227" s="7">
        <v>27</v>
      </c>
      <c r="K1227">
        <v>35</v>
      </c>
      <c r="M1227" s="5">
        <f>H1227+K1227+I1227</f>
        <v>96</v>
      </c>
      <c r="N1227" s="1">
        <v>5</v>
      </c>
    </row>
    <row r="1228" spans="1:14" ht="12.75">
      <c r="A1228" s="1">
        <v>6</v>
      </c>
      <c r="B1228" s="1" t="s">
        <v>1617</v>
      </c>
      <c r="C1228" t="s">
        <v>1623</v>
      </c>
      <c r="D1228" t="s">
        <v>1548</v>
      </c>
      <c r="E1228" s="1">
        <v>1935</v>
      </c>
      <c r="F1228" s="1" t="s">
        <v>742</v>
      </c>
      <c r="G1228" t="s">
        <v>47</v>
      </c>
      <c r="H1228">
        <v>27</v>
      </c>
      <c r="I1228" s="3">
        <v>25</v>
      </c>
      <c r="J1228" s="7">
        <v>25</v>
      </c>
      <c r="K1228">
        <v>32</v>
      </c>
      <c r="L1228">
        <v>34</v>
      </c>
      <c r="M1228" s="5">
        <f>H1228+K1228+L1228</f>
        <v>93</v>
      </c>
      <c r="N1228" s="1">
        <v>6</v>
      </c>
    </row>
  </sheetData>
  <printOptions/>
  <pageMargins left="0.19" right="0.24" top="0.48" bottom="0.53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S-Petersburg City Palace of children's creative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kovalskay</dc:creator>
  <cp:keywords/>
  <dc:description/>
  <cp:lastModifiedBy>Michael Raer</cp:lastModifiedBy>
  <cp:lastPrinted>2008-03-24T11:53:44Z</cp:lastPrinted>
  <dcterms:created xsi:type="dcterms:W3CDTF">2008-03-24T11:52:09Z</dcterms:created>
  <dcterms:modified xsi:type="dcterms:W3CDTF">2008-03-24T18:18:49Z</dcterms:modified>
  <cp:category/>
  <cp:version/>
  <cp:contentType/>
  <cp:contentStatus/>
</cp:coreProperties>
</file>